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3.01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утверждение'!$A$1:$I$232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31" i="3" l="1"/>
  <c r="H231" i="3"/>
  <c r="G231" i="3"/>
  <c r="F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E69" i="3"/>
  <c r="D69" i="3"/>
  <c r="C69" i="3"/>
  <c r="I68" i="3"/>
  <c r="H68" i="3"/>
  <c r="G68" i="3"/>
  <c r="E68" i="3"/>
  <c r="D68" i="3"/>
  <c r="C68" i="3"/>
  <c r="I67" i="3"/>
  <c r="H67" i="3"/>
  <c r="G67" i="3"/>
  <c r="E67" i="3"/>
  <c r="D67" i="3"/>
  <c r="C67" i="3"/>
  <c r="I66" i="3"/>
  <c r="H66" i="3"/>
  <c r="G66" i="3"/>
  <c r="E66" i="3"/>
  <c r="D66" i="3"/>
  <c r="C66" i="3"/>
  <c r="I65" i="3"/>
  <c r="H65" i="3"/>
  <c r="G65" i="3"/>
  <c r="E65" i="3"/>
  <c r="D65" i="3"/>
  <c r="C65" i="3"/>
  <c r="I64" i="3"/>
  <c r="H64" i="3"/>
  <c r="G64" i="3"/>
  <c r="E64" i="3"/>
  <c r="D64" i="3"/>
  <c r="C64" i="3"/>
  <c r="I63" i="3"/>
  <c r="H63" i="3"/>
  <c r="G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E58" i="3"/>
  <c r="D58" i="3"/>
  <c r="C58" i="3"/>
  <c r="I57" i="3"/>
  <c r="H57" i="3"/>
  <c r="G57" i="3"/>
  <c r="E57" i="3"/>
  <c r="D57" i="3"/>
  <c r="C57" i="3"/>
  <c r="I56" i="3"/>
  <c r="H56" i="3"/>
  <c r="G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E32" i="3"/>
  <c r="D32" i="3"/>
  <c r="C32" i="3"/>
  <c r="I31" i="3"/>
  <c r="H31" i="3"/>
  <c r="G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<sst xmlns="http://schemas.openxmlformats.org/spreadsheetml/2006/main" count="42" uniqueCount="33">
  <si>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</si>
  <si>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</si>
  <si>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</si>
  <si>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</si>
  <si>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</si>
  <si>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</si>
  <si>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</si>
  <si>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</si>
  <si>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</si>
  <si>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</si>
  <si>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</si>
  <si>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</si>
  <si>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</si>
  <si>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</si>
  <si>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</si>
  <si>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</si>
  <si>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И.о. заместителя руководителя</t>
  </si>
  <si>
    <t>А.С. Ефременков</t>
  </si>
  <si>
    <t>Начальник отдела                                                                Перегудин Э.Е.</t>
  </si>
  <si>
    <t>"_____"___________ 2025 года</t>
  </si>
  <si>
    <t>Дата проведения проверки знаний: 23.01.2025</t>
  </si>
  <si>
    <t xml:space="preserve">IV до 1000В </t>
  </si>
  <si>
    <t>III до 1000 В</t>
  </si>
  <si>
    <t>IV до 1000 В</t>
  </si>
  <si>
    <t xml:space="preserve">III до 1000 В </t>
  </si>
  <si>
    <t>V до и выше 1000 В</t>
  </si>
  <si>
    <t>II до 1000 В</t>
  </si>
  <si>
    <t>III до и выше 1000 В</t>
  </si>
  <si>
    <t>III группа до 1000 В</t>
  </si>
  <si>
    <t>III до  1000 В</t>
  </si>
  <si>
    <t xml:space="preserve">V гр до и выше 1000В </t>
  </si>
  <si>
    <t>IV гр  до 1000В</t>
  </si>
  <si>
    <t>II  до 1000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</si>
</sst>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2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3.01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МБУ "Звездный"</v>
          </cell>
          <cell r="G4" t="str">
            <v>Кислинский</v>
          </cell>
          <cell r="H4" t="str">
            <v>Виталий</v>
          </cell>
          <cell r="I4" t="str">
            <v>Викторович</v>
          </cell>
          <cell r="K4" t="str">
            <v>Главный инженер</v>
          </cell>
          <cell r="L4" t="str">
            <v>3мес.</v>
          </cell>
          <cell r="M4" t="str">
            <v>первичная</v>
          </cell>
          <cell r="N4" t="str">
            <v>административно-технический персонал</v>
          </cell>
          <cell r="R4" t="str">
            <v>II до  1000 В</v>
          </cell>
          <cell r="S4" t="str">
            <v>ПТЭЭПЭЭ</v>
          </cell>
          <cell r="V4">
            <v>0.375</v>
          </cell>
        </row>
        <row r="5">
          <cell r="E5" t="str">
            <v>МБУ "Звездный"</v>
          </cell>
          <cell r="G5" t="str">
            <v>Дмитриев</v>
          </cell>
          <cell r="H5" t="str">
            <v>Борис</v>
          </cell>
          <cell r="I5" t="str">
            <v>Игоревич</v>
          </cell>
          <cell r="K5" t="str">
            <v>Заместитель директора</v>
          </cell>
          <cell r="L5" t="str">
            <v>2мес.</v>
          </cell>
          <cell r="M5" t="str">
            <v>первичная</v>
          </cell>
          <cell r="N5" t="str">
            <v>административно-технический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ООО «Одинцовская кондитерская фабрика»</v>
          </cell>
          <cell r="G6" t="str">
            <v>Сидоркин</v>
          </cell>
          <cell r="H6" t="str">
            <v xml:space="preserve"> Николай </v>
          </cell>
          <cell r="I6" t="str">
            <v>Владимирович</v>
          </cell>
          <cell r="K6" t="str">
            <v xml:space="preserve">Инженер АСУ по обслуживанию и ремонту энергетического оборудования-Стажер </v>
          </cell>
          <cell r="L6" t="str">
            <v>1 год</v>
          </cell>
          <cell r="M6" t="str">
            <v>внеочередная</v>
          </cell>
          <cell r="N6" t="str">
            <v>административно-технический персонал</v>
          </cell>
          <cell r="R6" t="str">
            <v xml:space="preserve">V До и выше 1000В </v>
          </cell>
          <cell r="S6" t="str">
            <v>ПТЭЭПЭЭ</v>
          </cell>
          <cell r="V6">
            <v>0.375</v>
          </cell>
        </row>
        <row r="7">
          <cell r="E7" t="str">
            <v>ООО «Одинцовская кондитерская фабрика»</v>
          </cell>
          <cell r="G7" t="str">
            <v xml:space="preserve">Погорелов </v>
          </cell>
          <cell r="H7" t="str">
            <v xml:space="preserve">Никита </v>
          </cell>
          <cell r="I7" t="str">
            <v>Станиславович</v>
          </cell>
          <cell r="K7" t="str">
            <v>Менеджер по энергетическому оборудованию</v>
          </cell>
          <cell r="L7" t="str">
            <v>5 лет</v>
          </cell>
          <cell r="M7" t="str">
            <v xml:space="preserve">Первичная </v>
          </cell>
          <cell r="N7" t="str">
            <v>специалист</v>
          </cell>
          <cell r="S7" t="str">
            <v>ПТЭТЭ</v>
          </cell>
          <cell r="V7">
            <v>0.375</v>
          </cell>
        </row>
        <row r="8">
          <cell r="E8" t="str">
            <v>АО "Красногорсклексредства"</v>
          </cell>
          <cell r="G8" t="str">
            <v>Маковей</v>
          </cell>
          <cell r="H8" t="str">
            <v>Сергей</v>
          </cell>
          <cell r="I8" t="str">
            <v>Леонидович</v>
          </cell>
          <cell r="K8" t="str">
            <v>Бригадир электриков</v>
          </cell>
          <cell r="L8" t="str">
            <v>19 лет</v>
          </cell>
          <cell r="M8" t="str">
            <v>очередная</v>
          </cell>
          <cell r="N8" t="str">
            <v>оперативно-ремонтный персонал</v>
          </cell>
          <cell r="R8" t="str">
            <v>IV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"ССТинвест</v>
          </cell>
          <cell r="G9" t="str">
            <v>Снадин</v>
          </cell>
          <cell r="H9" t="str">
            <v>Андрей</v>
          </cell>
          <cell r="I9" t="str">
            <v>Сергеевич</v>
          </cell>
          <cell r="K9" t="str">
            <v>Директор по управлению недвижимостью</v>
          </cell>
          <cell r="L9" t="str">
            <v>1 мес</v>
          </cell>
          <cell r="M9" t="str">
            <v>внеочередная</v>
          </cell>
          <cell r="N9" t="str">
            <v>административно-технический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"ССТинвест</v>
          </cell>
          <cell r="G10" t="str">
            <v>Аносов</v>
          </cell>
          <cell r="H10" t="str">
            <v>Олег</v>
          </cell>
          <cell r="I10" t="str">
            <v>Павлович</v>
          </cell>
          <cell r="K10" t="str">
            <v>Электромонтер по ремонту и обслуживанию электрооборудования</v>
          </cell>
          <cell r="L10" t="str">
            <v>1 мес</v>
          </cell>
          <cell r="M10" t="str">
            <v>первичная</v>
          </cell>
          <cell r="N10" t="str">
            <v>оперативно-ремонтный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 xml:space="preserve">ООО "ЗЭТ ЭНЕРГО" </v>
          </cell>
          <cell r="G11" t="str">
            <v>Зубарьков</v>
          </cell>
          <cell r="H11" t="str">
            <v>Алексей</v>
          </cell>
          <cell r="I11" t="str">
            <v>Александрович</v>
          </cell>
          <cell r="K11" t="str">
            <v>Генеральный директор</v>
          </cell>
          <cell r="L11" t="str">
            <v>8 лет</v>
          </cell>
          <cell r="M11" t="str">
            <v>очередная</v>
          </cell>
          <cell r="N11" t="str">
            <v>административно-технический персонал</v>
          </cell>
          <cell r="R11" t="str">
            <v>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 xml:space="preserve">ООО "ЗЭТ ЭНЕРГО" </v>
          </cell>
          <cell r="G12" t="str">
            <v>Иванов</v>
          </cell>
          <cell r="H12" t="str">
            <v>Александр</v>
          </cell>
          <cell r="I12" t="str">
            <v>Валерьевич</v>
          </cell>
          <cell r="K12" t="str">
            <v>Технический директор</v>
          </cell>
          <cell r="L12" t="str">
            <v>6 лет</v>
          </cell>
          <cell r="M12" t="str">
            <v>очередная</v>
          </cell>
          <cell r="N12" t="str">
            <v>административно-технический персонал</v>
          </cell>
          <cell r="R12" t="str">
            <v>IV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"Жуковка-Сервис"</v>
          </cell>
          <cell r="G13" t="str">
            <v>Беляков</v>
          </cell>
          <cell r="H13" t="str">
            <v>Сергей</v>
          </cell>
          <cell r="I13" t="str">
            <v>Александрович</v>
          </cell>
          <cell r="K13" t="str">
            <v>Диспетчер</v>
          </cell>
          <cell r="L13" t="str">
            <v>14 лет</v>
          </cell>
          <cell r="M13" t="str">
            <v>очередная</v>
          </cell>
          <cell r="N13" t="str">
            <v>административно-технический персонал</v>
          </cell>
          <cell r="R13" t="str">
            <v>III до  1000 В</v>
          </cell>
          <cell r="S13" t="str">
            <v>ПТЭЭПЭЭ</v>
          </cell>
          <cell r="V13">
            <v>0.375</v>
          </cell>
        </row>
        <row r="14">
          <cell r="E14" t="str">
            <v>АО "Канат"</v>
          </cell>
          <cell r="G14" t="str">
            <v>Образцов</v>
          </cell>
          <cell r="H14" t="str">
            <v>Дмитрий</v>
          </cell>
          <cell r="I14" t="str">
            <v>Васильевич</v>
          </cell>
          <cell r="K14" t="str">
            <v>Заместитель главного инженера</v>
          </cell>
          <cell r="L14" t="str">
            <v>1 год</v>
          </cell>
          <cell r="M14" t="str">
            <v>первичная</v>
          </cell>
          <cell r="N14" t="str">
            <v>административно-технический персонал</v>
          </cell>
          <cell r="R14" t="str">
            <v>II  до  1000 В</v>
          </cell>
          <cell r="S14" t="str">
            <v>ПТЭЭПЭЭ</v>
          </cell>
          <cell r="V14">
            <v>0.375</v>
          </cell>
        </row>
        <row r="15">
          <cell r="E15" t="str">
            <v>АО "Канат"</v>
          </cell>
          <cell r="G15" t="str">
            <v>Турунцев</v>
          </cell>
          <cell r="H15" t="str">
            <v>Владимир</v>
          </cell>
          <cell r="I15" t="str">
            <v>Геннадьевич</v>
          </cell>
          <cell r="K15" t="str">
            <v>Начальник  энергоцеха</v>
          </cell>
          <cell r="L15" t="str">
            <v>24 года</v>
          </cell>
          <cell r="M15" t="str">
            <v>очередная</v>
          </cell>
          <cell r="N15" t="str">
            <v>административно-технический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АО "Канат"</v>
          </cell>
          <cell r="G16" t="str">
            <v>Федосеев</v>
          </cell>
          <cell r="H16" t="str">
            <v>Михаил</v>
          </cell>
          <cell r="I16" t="str">
            <v>Александрович</v>
          </cell>
          <cell r="K16" t="str">
            <v>Ведущий инженер-электрик</v>
          </cell>
          <cell r="L16" t="str">
            <v>14 лет</v>
          </cell>
          <cell r="M16" t="str">
            <v>первичная</v>
          </cell>
          <cell r="N16" t="str">
            <v>административно-технический персонал</v>
          </cell>
          <cell r="R16" t="str">
            <v>II  до 1000 В</v>
          </cell>
          <cell r="S16" t="str">
            <v>ПТЭЭПЭЭ</v>
          </cell>
          <cell r="V16">
            <v>0.375</v>
          </cell>
        </row>
        <row r="17">
          <cell r="E17" t="str">
            <v>АО "Канат"</v>
          </cell>
          <cell r="G17" t="str">
            <v>Крупенин</v>
          </cell>
          <cell r="H17" t="str">
            <v>Владимир</v>
          </cell>
          <cell r="I17" t="str">
            <v>Алексадрович</v>
          </cell>
          <cell r="K17" t="str">
            <v>Заместитель начальника энергоцеха</v>
          </cell>
          <cell r="L17" t="str">
            <v>20 лет</v>
          </cell>
          <cell r="M17" t="str">
            <v>очередная</v>
          </cell>
          <cell r="N17" t="str">
            <v>административно-технический персонал, с правом оперативно-ремонтного персонала</v>
          </cell>
          <cell r="R17" t="str">
            <v>V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ГБСУСО МО "Добрый дом "Куровской"</v>
          </cell>
          <cell r="G18" t="str">
            <v xml:space="preserve">Кошелев </v>
          </cell>
          <cell r="H18" t="str">
            <v xml:space="preserve">Александр </v>
          </cell>
          <cell r="I18" t="str">
            <v>Федорович</v>
          </cell>
          <cell r="K18" t="str">
            <v>Начальник участка</v>
          </cell>
          <cell r="L18" t="str">
            <v>20 лет</v>
          </cell>
          <cell r="M18" t="str">
            <v>очередная</v>
          </cell>
          <cell r="N18" t="str">
            <v>административно-технический персонал</v>
          </cell>
          <cell r="R18" t="str">
            <v xml:space="preserve">IV до 1000В </v>
          </cell>
          <cell r="S18" t="str">
            <v>ПТЭЭПЭЭ</v>
          </cell>
          <cell r="V18">
            <v>0.375</v>
          </cell>
        </row>
        <row r="19">
          <cell r="E19" t="str">
            <v>ГБСУСО МО "Добрый дом "Куровской"</v>
          </cell>
          <cell r="G19" t="str">
            <v xml:space="preserve">Майоров </v>
          </cell>
          <cell r="H19" t="str">
            <v>Дмитрий</v>
          </cell>
          <cell r="I19" t="str">
            <v>Николаевич</v>
          </cell>
          <cell r="K19" t="str">
            <v>Мастер</v>
          </cell>
          <cell r="L19" t="str">
            <v>1 мес.</v>
          </cell>
          <cell r="M19" t="str">
            <v>первичная</v>
          </cell>
          <cell r="N19" t="str">
            <v>административно-технический персонал</v>
          </cell>
          <cell r="R19" t="str">
            <v xml:space="preserve">III до 1000В </v>
          </cell>
          <cell r="S19" t="str">
            <v>ПТЭЭПЭЭ</v>
          </cell>
          <cell r="V19">
            <v>0.375</v>
          </cell>
        </row>
        <row r="20">
          <cell r="E20" t="str">
            <v>ГБСУСО МО "Добрый дом "Куровской"</v>
          </cell>
          <cell r="G20" t="str">
            <v xml:space="preserve">Сычева </v>
          </cell>
          <cell r="H20" t="str">
            <v>Мария</v>
          </cell>
          <cell r="I20" t="str">
            <v>Алексеевна</v>
          </cell>
          <cell r="K20" t="str">
            <v>Специалист по охране труда</v>
          </cell>
          <cell r="L20" t="str">
            <v>3 года</v>
          </cell>
          <cell r="M20" t="str">
            <v>первичная</v>
          </cell>
          <cell r="N20" t="str">
            <v xml:space="preserve"> специалист по охране труда, контролирующий электроустановки</v>
          </cell>
          <cell r="S20" t="str">
            <v>ПТЭЭПЭЭ</v>
          </cell>
          <cell r="V20">
            <v>0.375</v>
          </cell>
        </row>
        <row r="21">
          <cell r="E21" t="str">
            <v>ГБСУСО МО "Добрый дом "Куровской"</v>
          </cell>
          <cell r="G21" t="str">
            <v>Борисова</v>
          </cell>
          <cell r="H21" t="str">
            <v>Татьяна</v>
          </cell>
          <cell r="I21" t="str">
            <v>Александровна</v>
          </cell>
          <cell r="K21" t="str">
            <v>Техник</v>
          </cell>
          <cell r="L21" t="str">
            <v>3 года</v>
          </cell>
          <cell r="M21" t="str">
            <v>первичная</v>
          </cell>
          <cell r="N21" t="str">
            <v>управленческий персонал</v>
          </cell>
          <cell r="S21" t="str">
            <v>ПТЭТЭ</v>
          </cell>
          <cell r="V21">
            <v>0.375</v>
          </cell>
        </row>
        <row r="22">
          <cell r="E22" t="str">
            <v xml:space="preserve">ГКУ СО Московской области Семейный центр помощи семье и детям «Волоколамский» </v>
          </cell>
          <cell r="G22" t="str">
            <v>Костерова</v>
          </cell>
          <cell r="H22" t="str">
            <v>Ирина</v>
          </cell>
          <cell r="I22" t="str">
            <v>Владимировна</v>
          </cell>
          <cell r="K22" t="str">
            <v>Начальник административно-хозяйственного отдела</v>
          </cell>
          <cell r="L22" t="str">
            <v>2 года</v>
          </cell>
          <cell r="M22" t="str">
            <v>внеочередная</v>
          </cell>
          <cell r="N22" t="str">
            <v>административно-технический персонал</v>
          </cell>
          <cell r="R22" t="str">
            <v>II гр. до 1000 В</v>
          </cell>
          <cell r="S22" t="str">
            <v>ПТЭЭПЭЭ</v>
          </cell>
          <cell r="V22">
            <v>0.375</v>
          </cell>
        </row>
        <row r="23">
          <cell r="E23" t="str">
            <v xml:space="preserve">ГКУ СО Московской области Семейный центр помощи семье и детям «Волоколамский» </v>
          </cell>
          <cell r="G23" t="str">
            <v>Шелофаст</v>
          </cell>
          <cell r="H23" t="str">
            <v>Ольга</v>
          </cell>
          <cell r="I23" t="str">
            <v>Николаевна</v>
          </cell>
          <cell r="K23" t="str">
            <v>Заместитель директора</v>
          </cell>
          <cell r="L23" t="str">
            <v>2 года</v>
          </cell>
          <cell r="M23" t="str">
            <v>внеочередная</v>
          </cell>
          <cell r="N23" t="str">
            <v>административно-технический персонал</v>
          </cell>
          <cell r="R23" t="str">
            <v>II гр.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"ФОРБО СИГЛИНГ СНГ"</v>
          </cell>
          <cell r="G24" t="str">
            <v xml:space="preserve">Садков </v>
          </cell>
          <cell r="H24" t="str">
            <v xml:space="preserve">Михаил </v>
          </cell>
          <cell r="I24" t="str">
            <v>Владимирович</v>
          </cell>
          <cell r="K24" t="str">
            <v>Технический специалист службы сервиса</v>
          </cell>
          <cell r="L24">
            <v>7</v>
          </cell>
          <cell r="M24" t="str">
            <v>первичная</v>
          </cell>
          <cell r="N24" t="str">
            <v>административно-технический персонал</v>
          </cell>
          <cell r="R24" t="str">
            <v>II группа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"ФОРБО СИГЛИНГ СНГ"</v>
          </cell>
          <cell r="G25" t="str">
            <v xml:space="preserve">Рыжов </v>
          </cell>
          <cell r="H25" t="str">
            <v xml:space="preserve">Олег </v>
          </cell>
          <cell r="I25" t="str">
            <v>Александрович</v>
          </cell>
          <cell r="K25" t="str">
            <v>Технический специалист службы сервиса</v>
          </cell>
          <cell r="L25">
            <v>16</v>
          </cell>
          <cell r="M25" t="str">
            <v>первичная</v>
          </cell>
          <cell r="N25" t="str">
            <v>административно-технический персонал</v>
          </cell>
          <cell r="R25" t="str">
            <v>II группа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"Фильера"</v>
          </cell>
          <cell r="G26" t="str">
            <v>Фролов</v>
          </cell>
          <cell r="H26" t="str">
            <v>Сергей</v>
          </cell>
          <cell r="I26" t="str">
            <v>Александрович</v>
          </cell>
          <cell r="K26" t="str">
            <v>Генеральный директор</v>
          </cell>
          <cell r="L26" t="str">
            <v>11 лет</v>
          </cell>
          <cell r="M26" t="str">
            <v>внеочередная</v>
          </cell>
          <cell r="N26" t="str">
            <v>административно-технический персонал</v>
          </cell>
          <cell r="R26" t="str">
            <v xml:space="preserve">III гр до и выше 1000В 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"Фильера"</v>
          </cell>
          <cell r="G27" t="str">
            <v>Виноградов</v>
          </cell>
          <cell r="H27" t="str">
            <v>Сергей</v>
          </cell>
          <cell r="I27" t="str">
            <v>Дмитриевич</v>
          </cell>
          <cell r="K27" t="str">
            <v>Начальник производства</v>
          </cell>
          <cell r="L27" t="str">
            <v>3 года</v>
          </cell>
          <cell r="M27" t="str">
            <v>внеочередная</v>
          </cell>
          <cell r="N27" t="str">
            <v>административно-технический персонал</v>
          </cell>
          <cell r="R27" t="str">
            <v xml:space="preserve">III гр до и выше 1000В 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"Фильера"</v>
          </cell>
          <cell r="G28" t="str">
            <v>Поломкин</v>
          </cell>
          <cell r="H28" t="str">
            <v>Дмитрий</v>
          </cell>
          <cell r="I28" t="str">
            <v>Владимирович</v>
          </cell>
          <cell r="K28" t="str">
            <v>Специалист по учету ТМЦ и контролю качества</v>
          </cell>
          <cell r="L28" t="str">
            <v>6 лет</v>
          </cell>
          <cell r="M28" t="str">
            <v>внеочередная</v>
          </cell>
          <cell r="N28" t="str">
            <v>административно-технический персонал</v>
          </cell>
          <cell r="R28" t="str">
            <v xml:space="preserve">III гр до и выше 1000В 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"Спектр"</v>
          </cell>
          <cell r="G29" t="str">
            <v>Сизова</v>
          </cell>
          <cell r="H29" t="str">
            <v>Наталия</v>
          </cell>
          <cell r="I29" t="str">
            <v>Николаевна</v>
          </cell>
          <cell r="K29" t="str">
            <v>Генеральный директор</v>
          </cell>
          <cell r="L29" t="str">
            <v>5 лет</v>
          </cell>
          <cell r="M29" t="str">
            <v>первичная</v>
          </cell>
          <cell r="N29" t="str">
            <v>административно-технический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"Спектр"</v>
          </cell>
          <cell r="G30" t="str">
            <v>Таранец</v>
          </cell>
          <cell r="H30" t="str">
            <v>Антонина</v>
          </cell>
          <cell r="I30" t="str">
            <v>Викторовна</v>
          </cell>
          <cell r="K30" t="str">
            <v>Управляющий автозаправочной станции</v>
          </cell>
          <cell r="L30" t="str">
            <v>1 год</v>
          </cell>
          <cell r="M30" t="str">
            <v>первичная</v>
          </cell>
          <cell r="N30" t="str">
            <v>административно-технический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"Спектр"</v>
          </cell>
          <cell r="G31" t="str">
            <v>Карпушова</v>
          </cell>
          <cell r="H31" t="str">
            <v>Елена</v>
          </cell>
          <cell r="I31" t="str">
            <v>Владиславовна</v>
          </cell>
          <cell r="K31" t="str">
            <v>Управляющий автозаправочной станции</v>
          </cell>
          <cell r="L31" t="str">
            <v>2 года</v>
          </cell>
          <cell r="M31" t="str">
            <v>первичная</v>
          </cell>
          <cell r="N31" t="str">
            <v>административно-технический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"Лидер"</v>
          </cell>
          <cell r="G32" t="str">
            <v>Кислиев</v>
          </cell>
          <cell r="H32" t="str">
            <v>Илья</v>
          </cell>
          <cell r="I32" t="str">
            <v>Викторович</v>
          </cell>
          <cell r="K32" t="str">
            <v>Главный механик</v>
          </cell>
          <cell r="L32" t="str">
            <v>7 лет</v>
          </cell>
          <cell r="M32" t="str">
            <v>очередная</v>
          </cell>
          <cell r="N32" t="str">
            <v>административно-технический персонал</v>
          </cell>
          <cell r="R32" t="str">
            <v>IV группа до 1000В</v>
          </cell>
          <cell r="S32" t="str">
            <v>ПТЭЭПЭЭ</v>
          </cell>
          <cell r="V32">
            <v>0.39583333333333331</v>
          </cell>
        </row>
        <row r="33">
          <cell r="E33" t="str">
            <v>Администрация г.о.Власиха Московской области</v>
          </cell>
          <cell r="G33" t="str">
            <v>Зосько</v>
          </cell>
          <cell r="H33" t="str">
            <v>Виктор</v>
          </cell>
          <cell r="I33" t="str">
            <v>Федорович</v>
          </cell>
          <cell r="K33" t="str">
            <v>Главный специалист</v>
          </cell>
          <cell r="L33" t="str">
            <v>8 лет</v>
          </cell>
          <cell r="M33" t="str">
            <v>очередная</v>
          </cell>
          <cell r="N33" t="str">
            <v>административно-технический персонал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"ТРЕНД"</v>
          </cell>
          <cell r="G34" t="str">
            <v>Журавлев</v>
          </cell>
          <cell r="H34" t="str">
            <v>Михаил</v>
          </cell>
          <cell r="I34" t="str">
            <v>Петрович</v>
          </cell>
          <cell r="K34" t="str">
            <v>Инженер-электрик</v>
          </cell>
          <cell r="L34" t="str">
            <v>1 мес</v>
          </cell>
          <cell r="M34" t="str">
            <v>очередная</v>
          </cell>
          <cell r="N34" t="str">
            <v>административно-технический персонал</v>
          </cell>
          <cell r="R34" t="str">
            <v>IV гр до 1000В</v>
          </cell>
          <cell r="S34" t="str">
            <v>ПТЭЭПЭЭ</v>
          </cell>
          <cell r="V34">
            <v>0.39583333333333331</v>
          </cell>
        </row>
        <row r="35">
          <cell r="E35" t="str">
            <v>АО "ЦНТУ "АМ"</v>
          </cell>
          <cell r="G35" t="str">
            <v>Титков</v>
          </cell>
          <cell r="H35" t="str">
            <v>Иван</v>
          </cell>
          <cell r="I35" t="str">
            <v>Михайлович</v>
          </cell>
          <cell r="K35" t="str">
            <v>Ведущий инженер по проекту</v>
          </cell>
          <cell r="L35" t="str">
            <v>1 месяц</v>
          </cell>
          <cell r="M35" t="str">
            <v>внеочередная</v>
          </cell>
          <cell r="N35" t="str">
            <v>административно-технический персонал</v>
          </cell>
          <cell r="R35" t="str">
            <v>IV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АО "ЦНТУ "АМ"</v>
          </cell>
          <cell r="G36" t="str">
            <v>Аверенков</v>
          </cell>
          <cell r="H36" t="str">
            <v>Михаил</v>
          </cell>
          <cell r="I36" t="str">
            <v>Александрович</v>
          </cell>
          <cell r="K36" t="str">
            <v>Ведущий инженер-программист</v>
          </cell>
          <cell r="L36" t="str">
            <v>10 месяцев</v>
          </cell>
          <cell r="M36" t="str">
            <v>первичная</v>
          </cell>
          <cell r="N36" t="str">
            <v>административно-технический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АО "ЦНТУ "АМ"</v>
          </cell>
          <cell r="G37" t="str">
            <v>Кожурин</v>
          </cell>
          <cell r="H37" t="str">
            <v>Роман</v>
          </cell>
          <cell r="I37" t="str">
            <v>Игоревич</v>
          </cell>
          <cell r="K37" t="str">
            <v>Ведущий инженер-программист</v>
          </cell>
          <cell r="L37" t="str">
            <v>7 месяцев</v>
          </cell>
          <cell r="M37" t="str">
            <v>первичная</v>
          </cell>
          <cell r="N37" t="str">
            <v>административно-технический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МБУ "ЗРЭС"</v>
          </cell>
          <cell r="G38" t="str">
            <v xml:space="preserve">Денисов </v>
          </cell>
          <cell r="H38" t="str">
            <v>Сергей</v>
          </cell>
          <cell r="I38" t="str">
            <v>Викторович</v>
          </cell>
          <cell r="K38" t="str">
            <v>Заместитель директора</v>
          </cell>
          <cell r="L38" t="str">
            <v>10 мес.</v>
          </cell>
          <cell r="M38" t="str">
            <v>внеочередная</v>
          </cell>
          <cell r="N38" t="str">
            <v>административно-технический персонал</v>
          </cell>
          <cell r="R38" t="str">
            <v xml:space="preserve">III до 1000В      </v>
          </cell>
          <cell r="S38" t="str">
            <v>ПТЭЭПЭЭ</v>
          </cell>
          <cell r="V38">
            <v>0.39583333333333331</v>
          </cell>
        </row>
        <row r="39">
          <cell r="E39" t="str">
            <v>МБУ "ЗРЭС"</v>
          </cell>
          <cell r="G39" t="str">
            <v>Катеринич</v>
          </cell>
          <cell r="H39" t="str">
            <v>Алексей</v>
          </cell>
          <cell r="I39" t="str">
            <v>Анатольевич</v>
          </cell>
          <cell r="K39" t="str">
            <v>Начальник отдела</v>
          </cell>
          <cell r="L39" t="str">
            <v>10 мес.</v>
          </cell>
          <cell r="M39" t="str">
            <v>внеочередная</v>
          </cell>
          <cell r="N39" t="str">
            <v>административно-технический персонал</v>
          </cell>
          <cell r="R39" t="str">
            <v xml:space="preserve">III до 1000В      </v>
          </cell>
          <cell r="S39" t="str">
            <v>ПТЭЭПЭЭ</v>
          </cell>
          <cell r="V39">
            <v>0.39583333333333331</v>
          </cell>
        </row>
        <row r="40">
          <cell r="E40" t="str">
            <v>МБУ "ЗРЭС"</v>
          </cell>
          <cell r="G40" t="str">
            <v>Дорофеев</v>
          </cell>
          <cell r="H40" t="str">
            <v>Константин</v>
          </cell>
          <cell r="I40" t="str">
            <v>Сергеевич</v>
          </cell>
          <cell r="K40" t="str">
            <v>Мастер</v>
          </cell>
          <cell r="L40" t="str">
            <v>11 мес.</v>
          </cell>
          <cell r="M40" t="str">
            <v>внеочередная</v>
          </cell>
          <cell r="N40" t="str">
            <v>административно-технический персонал</v>
          </cell>
          <cell r="R40" t="str">
            <v xml:space="preserve">III до 1000В      </v>
          </cell>
          <cell r="S40" t="str">
            <v>ПТЭЭПЭЭ</v>
          </cell>
          <cell r="V40">
            <v>0.39583333333333331</v>
          </cell>
        </row>
        <row r="41">
          <cell r="E41" t="str">
            <v>МОУ Быковская СОШ №15</v>
          </cell>
          <cell r="G41" t="str">
            <v xml:space="preserve">Чеснокова </v>
          </cell>
          <cell r="H41" t="str">
            <v>Светлана</v>
          </cell>
          <cell r="I41" t="str">
            <v>Андреевна</v>
          </cell>
          <cell r="K41" t="str">
            <v>Заместитель директора по АХР</v>
          </cell>
          <cell r="L41" t="str">
            <v>13 л</v>
          </cell>
          <cell r="M41" t="str">
            <v>первичная</v>
          </cell>
          <cell r="N41" t="str">
            <v>административно-технический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МОУ Быковская СОШ №15</v>
          </cell>
          <cell r="G42" t="str">
            <v xml:space="preserve">Рослякова </v>
          </cell>
          <cell r="H42" t="str">
            <v xml:space="preserve">Татьяна </v>
          </cell>
          <cell r="I42" t="str">
            <v>Николаевна</v>
          </cell>
          <cell r="K42" t="str">
            <v>Старший воспитатель</v>
          </cell>
          <cell r="L42" t="str">
            <v>2г</v>
          </cell>
          <cell r="M42" t="str">
            <v>первичная</v>
          </cell>
          <cell r="N42" t="str">
            <v>административно-технический персонал</v>
          </cell>
          <cell r="R42" t="str">
            <v>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"Проминтех</v>
          </cell>
          <cell r="G43" t="str">
            <v>Мырзиков</v>
          </cell>
          <cell r="H43" t="str">
            <v>Николай</v>
          </cell>
          <cell r="I43" t="str">
            <v>Юрьевич</v>
          </cell>
          <cell r="K43" t="str">
            <v>Главный инженер</v>
          </cell>
          <cell r="L43" t="str">
            <v>1,5 года</v>
          </cell>
          <cell r="M43" t="str">
            <v>внеочередная</v>
          </cell>
          <cell r="N43" t="str">
            <v>административно-технический персонал</v>
          </cell>
          <cell r="R43" t="str">
            <v>III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АО «Шарапово»</v>
          </cell>
          <cell r="G44" t="str">
            <v>Арнаутов</v>
          </cell>
          <cell r="H44" t="str">
            <v>Михаил</v>
          </cell>
          <cell r="I44" t="str">
            <v>Михайлович</v>
          </cell>
          <cell r="K44" t="str">
            <v>Главный энергетик</v>
          </cell>
          <cell r="L44" t="str">
            <v>10 лет</v>
          </cell>
          <cell r="M44" t="str">
            <v>очередная</v>
          </cell>
          <cell r="N44" t="str">
            <v>административно-технический персонал</v>
          </cell>
          <cell r="R44" t="str">
            <v>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"Формика"</v>
          </cell>
          <cell r="G45" t="str">
            <v>Панов</v>
          </cell>
          <cell r="H45" t="str">
            <v>Олег</v>
          </cell>
          <cell r="I45" t="str">
            <v>Николаевич</v>
          </cell>
          <cell r="K45" t="str">
            <v>Мастер цеха</v>
          </cell>
          <cell r="L45" t="str">
            <v>6 лет</v>
          </cell>
          <cell r="M45" t="str">
            <v>первичная</v>
          </cell>
          <cell r="N45" t="str">
            <v>руководитель структурного подразделения</v>
          </cell>
          <cell r="S45" t="str">
            <v>ПТЭТЭ</v>
          </cell>
          <cell r="V45">
            <v>0.39583333333333331</v>
          </cell>
        </row>
        <row r="46">
          <cell r="E46" t="str">
            <v>Филиал ФКУ «Налог-Сервис» ФНС России по ЦОД в г. Дубна</v>
          </cell>
          <cell r="G46" t="str">
            <v>Ступников</v>
          </cell>
          <cell r="H46" t="str">
            <v>Николай</v>
          </cell>
          <cell r="I46" t="str">
            <v>Павлович</v>
          </cell>
          <cell r="K46" t="str">
            <v>Заместитель начальника отдела эксплуатации зданий и сооружений</v>
          </cell>
          <cell r="L46" t="str">
            <v>3 года</v>
          </cell>
          <cell r="M46" t="str">
            <v>очередная</v>
          </cell>
          <cell r="N46" t="str">
            <v>управленческий персонал</v>
          </cell>
          <cell r="S46" t="str">
            <v>ПТЭТЭ</v>
          </cell>
          <cell r="V46">
            <v>0.39583333333333331</v>
          </cell>
        </row>
        <row r="47">
          <cell r="E47" t="str">
            <v>Филиал ФКУ «Налог-Сервис» ФНС России по ЦОД в г. Дубна</v>
          </cell>
          <cell r="G47" t="str">
            <v>Васильев</v>
          </cell>
          <cell r="H47" t="str">
            <v>Роман</v>
          </cell>
          <cell r="I47" t="str">
            <v>Николаевич</v>
          </cell>
          <cell r="K47" t="str">
            <v>Консультант отдела эксплуатации зданий и сооружений</v>
          </cell>
          <cell r="L47" t="str">
            <v>3 года</v>
          </cell>
          <cell r="M47" t="str">
            <v>очередная</v>
          </cell>
          <cell r="N47" t="str">
            <v>специалист</v>
          </cell>
          <cell r="S47" t="str">
            <v>ПТЭТЭ</v>
          </cell>
          <cell r="V47">
            <v>0.39583333333333331</v>
          </cell>
        </row>
        <row r="48">
          <cell r="E48" t="str">
            <v>МКУ ХЭС МУ</v>
          </cell>
          <cell r="G48" t="str">
            <v>Хлопов</v>
          </cell>
          <cell r="H48" t="str">
            <v>Роман</v>
          </cell>
          <cell r="I48" t="str">
            <v>Алексеевич</v>
          </cell>
          <cell r="K48" t="str">
            <v>Заместитель директора</v>
          </cell>
          <cell r="L48" t="str">
            <v xml:space="preserve"> 2,5 мес.</v>
          </cell>
          <cell r="M48" t="str">
            <v>первичная</v>
          </cell>
          <cell r="N48" t="str">
            <v>административно-технический персонал</v>
          </cell>
          <cell r="R48" t="str">
            <v>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МКУ ХЭС МУ</v>
          </cell>
          <cell r="G49" t="str">
            <v>Хлопов</v>
          </cell>
          <cell r="H49" t="str">
            <v>Роман</v>
          </cell>
          <cell r="I49" t="str">
            <v>Алексеевич</v>
          </cell>
          <cell r="K49" t="str">
            <v>Заместитель директора</v>
          </cell>
          <cell r="L49" t="str">
            <v xml:space="preserve"> 2,5 мес.</v>
          </cell>
          <cell r="M49" t="str">
            <v>первичная</v>
          </cell>
          <cell r="N49" t="str">
            <v>управленческий персонал</v>
          </cell>
          <cell r="S49" t="str">
            <v>ПТЭТЭ</v>
          </cell>
          <cell r="V49">
            <v>0.41666666666666669</v>
          </cell>
        </row>
        <row r="50">
          <cell r="E50" t="str">
            <v>МКУ ХЭС МУ</v>
          </cell>
          <cell r="G50" t="str">
            <v xml:space="preserve">Коннов </v>
          </cell>
          <cell r="H50" t="str">
            <v>Иван</v>
          </cell>
          <cell r="I50" t="str">
            <v>Михайлович</v>
          </cell>
          <cell r="K50" t="str">
            <v>Начальник гаража</v>
          </cell>
          <cell r="L50" t="str">
            <v>2 г.</v>
          </cell>
          <cell r="M50" t="str">
            <v>первичная</v>
          </cell>
          <cell r="N50" t="str">
            <v>управленческий персонал</v>
          </cell>
          <cell r="R50" t="str">
            <v xml:space="preserve"> </v>
          </cell>
          <cell r="S50" t="str">
            <v>ПТЭТЭ</v>
          </cell>
          <cell r="V50">
            <v>0.41666666666666669</v>
          </cell>
        </row>
        <row r="51">
          <cell r="E51" t="str">
            <v>ООО "Интерпластик 2001"</v>
          </cell>
          <cell r="G51" t="str">
            <v>Колесников</v>
          </cell>
          <cell r="H51" t="str">
            <v>Василий</v>
          </cell>
          <cell r="I51" t="str">
            <v>Геннадьевич</v>
          </cell>
          <cell r="K51" t="str">
            <v>Механик по ремонту оборудованию</v>
          </cell>
          <cell r="L51" t="str">
            <v>4 мес</v>
          </cell>
          <cell r="M51" t="str">
            <v>внеочередная</v>
          </cell>
          <cell r="N51" t="str">
            <v>административно-технический персонал</v>
          </cell>
          <cell r="R51" t="str">
            <v xml:space="preserve">III до 1000 В 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"Интерпластик 2001"</v>
          </cell>
          <cell r="G52" t="str">
            <v>Шестира</v>
          </cell>
          <cell r="H52" t="str">
            <v xml:space="preserve">Михаил </v>
          </cell>
          <cell r="I52" t="str">
            <v>Александрович</v>
          </cell>
          <cell r="K52" t="str">
            <v>Электромонтер</v>
          </cell>
          <cell r="L52" t="str">
            <v>7 мес</v>
          </cell>
          <cell r="M52" t="str">
            <v>внеочередная</v>
          </cell>
          <cell r="N52" t="str">
            <v>оперативно-ремонтный персонал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"Интерпластик 2001"</v>
          </cell>
          <cell r="G53" t="str">
            <v xml:space="preserve">Чинарихин </v>
          </cell>
          <cell r="H53" t="str">
            <v>Михаил</v>
          </cell>
          <cell r="I53" t="str">
            <v>Васильевич</v>
          </cell>
          <cell r="K53" t="str">
            <v>Слесарь-электрик</v>
          </cell>
          <cell r="L53" t="str">
            <v>7 мес</v>
          </cell>
          <cell r="M53" t="str">
            <v>внеочередная</v>
          </cell>
          <cell r="N53" t="str">
            <v>оперативно-ремонтный персонал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"Интерпластик 2001"</v>
          </cell>
          <cell r="G54" t="str">
            <v>Масюлис</v>
          </cell>
          <cell r="H54" t="str">
            <v>Валерий</v>
          </cell>
          <cell r="I54" t="str">
            <v xml:space="preserve"> Чесловасович</v>
          </cell>
          <cell r="K54" t="str">
            <v>Слесарь-электрик</v>
          </cell>
          <cell r="L54" t="str">
            <v>7мес</v>
          </cell>
          <cell r="M54" t="str">
            <v>внеочередная</v>
          </cell>
          <cell r="N54" t="str">
            <v>оперативно-ремонтный персонал</v>
          </cell>
          <cell r="S54" t="str">
            <v>ПТЭЭПЭЭ</v>
          </cell>
          <cell r="V54">
            <v>0.41666666666666669</v>
          </cell>
        </row>
        <row r="55">
          <cell r="E55" t="str">
            <v xml:space="preserve">ООО "Бочкари-Раменское" </v>
          </cell>
          <cell r="G55" t="str">
            <v>Перехожев</v>
          </cell>
          <cell r="H55" t="str">
            <v xml:space="preserve"> Алексей</v>
          </cell>
          <cell r="I55" t="str">
            <v xml:space="preserve"> Влерьевич </v>
          </cell>
          <cell r="K55" t="str">
            <v xml:space="preserve"> Главный энергетик</v>
          </cell>
          <cell r="L55" t="str">
            <v xml:space="preserve"> 8 лет</v>
          </cell>
          <cell r="M55" t="str">
            <v xml:space="preserve"> очередная</v>
          </cell>
          <cell r="N55" t="str">
            <v>административно-технический персонал</v>
          </cell>
          <cell r="S55" t="str">
            <v>ПТЭЭПЭЭ</v>
          </cell>
          <cell r="V55">
            <v>0.41666666666666669</v>
          </cell>
        </row>
        <row r="56">
          <cell r="E56" t="str">
            <v xml:space="preserve">ООО "Бочкари-Раменское" </v>
          </cell>
          <cell r="G56" t="str">
            <v xml:space="preserve"> Самсонов</v>
          </cell>
          <cell r="H56" t="str">
            <v xml:space="preserve"> Павел</v>
          </cell>
          <cell r="I56" t="str">
            <v xml:space="preserve"> Валериевич</v>
          </cell>
          <cell r="K56" t="str">
            <v xml:space="preserve"> Начальник КИПиА</v>
          </cell>
          <cell r="L56" t="str">
            <v xml:space="preserve"> 2 года</v>
          </cell>
          <cell r="M56" t="str">
            <v xml:space="preserve">очередная </v>
          </cell>
          <cell r="N56" t="str">
            <v>административно-технический персонал</v>
          </cell>
          <cell r="S56" t="str">
            <v>ПТЭЭПЭЭ</v>
          </cell>
          <cell r="V56">
            <v>0.41666666666666669</v>
          </cell>
        </row>
        <row r="57">
          <cell r="E57" t="str">
            <v xml:space="preserve">ООО "Бочкари-Раменское" </v>
          </cell>
          <cell r="G57" t="str">
            <v>Подольский</v>
          </cell>
          <cell r="H57" t="str">
            <v>Александр</v>
          </cell>
          <cell r="I57" t="str">
            <v>Викторович</v>
          </cell>
          <cell r="K57" t="str">
            <v>Главный механик</v>
          </cell>
          <cell r="L57" t="str">
            <v>1 год 6 месяцев</v>
          </cell>
          <cell r="M57" t="str">
            <v>первичная</v>
          </cell>
          <cell r="N57" t="str">
            <v>административно-технический персонал</v>
          </cell>
          <cell r="S57" t="str">
            <v>ПТЭЭПЭЭ</v>
          </cell>
          <cell r="V57">
            <v>0.41666666666666669</v>
          </cell>
        </row>
        <row r="58">
          <cell r="E58" t="str">
            <v xml:space="preserve">ООО "Бочкари-Раменское" </v>
          </cell>
          <cell r="G58" t="str">
            <v>Молькин</v>
          </cell>
          <cell r="H58" t="str">
            <v>Владимир</v>
          </cell>
          <cell r="I58" t="str">
            <v>Александрович</v>
          </cell>
          <cell r="K58" t="str">
            <v xml:space="preserve"> Ведущий инженер</v>
          </cell>
          <cell r="L58" t="str">
            <v xml:space="preserve"> 6 месяцев</v>
          </cell>
          <cell r="M58" t="str">
            <v>первичная</v>
          </cell>
          <cell r="N58" t="str">
            <v>административно-технический персонал</v>
          </cell>
          <cell r="S58" t="str">
            <v>ПТЭЭПЭЭ</v>
          </cell>
          <cell r="V58">
            <v>0.41666666666666669</v>
          </cell>
        </row>
        <row r="59">
          <cell r="E59" t="str">
            <v xml:space="preserve">ООО "Бочкари-Раменское" </v>
          </cell>
          <cell r="G59" t="str">
            <v>Лазарев</v>
          </cell>
          <cell r="H59" t="str">
            <v>Анатолий</v>
          </cell>
          <cell r="I59" t="str">
            <v>Николаевич</v>
          </cell>
          <cell r="K59" t="str">
            <v xml:space="preserve"> Инженер по эксплуатации тепловых сетей</v>
          </cell>
          <cell r="L59" t="str">
            <v xml:space="preserve"> 6 месяцев</v>
          </cell>
          <cell r="M59" t="str">
            <v>первичная</v>
          </cell>
          <cell r="N59" t="str">
            <v>административно-технический персонал</v>
          </cell>
          <cell r="S59" t="str">
            <v>ПТЭЭПЭЭ</v>
          </cell>
          <cell r="V59">
            <v>0.41666666666666669</v>
          </cell>
        </row>
        <row r="60">
          <cell r="E60" t="str">
            <v xml:space="preserve">ООО "Бочкари-Раменское" </v>
          </cell>
          <cell r="G60" t="str">
            <v>Кондакова</v>
          </cell>
          <cell r="H60" t="str">
            <v>Татьяна</v>
          </cell>
          <cell r="I60" t="str">
            <v>Александровна</v>
          </cell>
          <cell r="K60" t="str">
            <v>Специалист по ОТ и ТБ</v>
          </cell>
          <cell r="L60" t="str">
            <v xml:space="preserve"> 3 года 2 месяца</v>
          </cell>
          <cell r="M60" t="str">
            <v>первичная</v>
          </cell>
          <cell r="N60" t="str">
            <v>специалист по охране труда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«ГорСвет»</v>
          </cell>
          <cell r="G61" t="str">
            <v>Зотов</v>
          </cell>
          <cell r="H61" t="str">
            <v>Антон</v>
          </cell>
          <cell r="I61" t="str">
            <v>Игоревич</v>
          </cell>
          <cell r="K61" t="str">
            <v>Начальник ремонтно-восстановительной службы</v>
          </cell>
          <cell r="L61" t="str">
            <v>7 лет</v>
          </cell>
          <cell r="M61" t="str">
            <v>очередная</v>
          </cell>
          <cell r="N61" t="str">
            <v>административно-технический персонал</v>
          </cell>
          <cell r="R61" t="str">
            <v>IV до и выше   1000 В</v>
          </cell>
          <cell r="S61" t="str">
            <v>ПТЭЭСиС</v>
          </cell>
          <cell r="V61">
            <v>0.41666666666666669</v>
          </cell>
        </row>
        <row r="62">
          <cell r="E62" t="str">
            <v xml:space="preserve"> МП "ЗИС"</v>
          </cell>
          <cell r="G62" t="str">
            <v xml:space="preserve"> Шаталин</v>
          </cell>
          <cell r="H62" t="str">
            <v xml:space="preserve"> Виталий</v>
          </cell>
          <cell r="I62" t="str">
            <v xml:space="preserve"> Александрович</v>
          </cell>
          <cell r="K62" t="str">
            <v>Главный инженер</v>
          </cell>
          <cell r="L62" t="str">
            <v xml:space="preserve"> 2 года</v>
          </cell>
          <cell r="M62" t="str">
            <v>внеочередная</v>
          </cell>
          <cell r="N62" t="str">
            <v>административно-технический персонал</v>
          </cell>
          <cell r="R62" t="str">
            <v>IV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 xml:space="preserve"> МП "ЗИС"</v>
          </cell>
          <cell r="G63" t="str">
            <v>Макеев</v>
          </cell>
          <cell r="H63" t="str">
            <v xml:space="preserve"> Виктор</v>
          </cell>
          <cell r="I63" t="str">
            <v>Петрович</v>
          </cell>
          <cell r="K63" t="str">
            <v>Инженер-энергетик</v>
          </cell>
          <cell r="L63" t="str">
            <v xml:space="preserve"> 5 лет</v>
          </cell>
          <cell r="M63" t="str">
            <v>внеочередная</v>
          </cell>
          <cell r="N63" t="str">
            <v>административно-технический персонал</v>
          </cell>
          <cell r="R63" t="str">
            <v>IV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 xml:space="preserve"> МП "ЗИС"</v>
          </cell>
          <cell r="G64" t="str">
            <v xml:space="preserve">Осадчий </v>
          </cell>
          <cell r="H64" t="str">
            <v>Олег</v>
          </cell>
          <cell r="I64" t="str">
            <v>Владимирович</v>
          </cell>
          <cell r="K64" t="str">
            <v>Начальник котельных</v>
          </cell>
          <cell r="L64" t="str">
            <v>11 лет</v>
          </cell>
          <cell r="M64" t="str">
            <v>внеочередная</v>
          </cell>
          <cell r="N64" t="str">
            <v>административно-технический персонал</v>
          </cell>
          <cell r="R64" t="str">
            <v>IV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 xml:space="preserve"> МП "ЗИС"</v>
          </cell>
          <cell r="G65" t="str">
            <v>Курачкин</v>
          </cell>
          <cell r="H65" t="str">
            <v>Анатолий</v>
          </cell>
          <cell r="I65" t="str">
            <v>Николаевич</v>
          </cell>
          <cell r="K65" t="str">
            <v>Начальник котельных</v>
          </cell>
          <cell r="L65" t="str">
            <v xml:space="preserve"> 11 лет</v>
          </cell>
          <cell r="M65" t="str">
            <v>внеочередная</v>
          </cell>
          <cell r="N65" t="str">
            <v>административно-технический персонал</v>
          </cell>
          <cell r="R65" t="str">
            <v>IV до и выше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 xml:space="preserve"> МП "ЗИС"</v>
          </cell>
          <cell r="G66" t="str">
            <v>Глубоковсий</v>
          </cell>
          <cell r="H66" t="str">
            <v>Юрий</v>
          </cell>
          <cell r="I66" t="str">
            <v>Иванович</v>
          </cell>
          <cell r="K66" t="str">
            <v>начальник котельных</v>
          </cell>
          <cell r="L66" t="str">
            <v>1 год</v>
          </cell>
          <cell r="M66" t="str">
            <v>первичная</v>
          </cell>
          <cell r="N66" t="str">
            <v>административно-технический персонал</v>
          </cell>
          <cell r="R66" t="str">
            <v>II до и выше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ГКУ МО "Мособллес"</v>
          </cell>
          <cell r="G67" t="str">
            <v>Котенёв</v>
          </cell>
          <cell r="H67" t="str">
            <v xml:space="preserve">Иван </v>
          </cell>
          <cell r="I67" t="str">
            <v>Александрович</v>
          </cell>
          <cell r="K67" t="str">
            <v>Главный механик филиала</v>
          </cell>
          <cell r="L67" t="str">
            <v>18 лет 2 месяац</v>
          </cell>
          <cell r="M67" t="str">
            <v>очередная</v>
          </cell>
          <cell r="N67" t="str">
            <v>управленческий персонал</v>
          </cell>
          <cell r="S67" t="str">
            <v>ПТЭТЭ</v>
          </cell>
          <cell r="V67">
            <v>0.41666666666666669</v>
          </cell>
        </row>
        <row r="68">
          <cell r="E68" t="str">
            <v>ООО «РВБ»</v>
          </cell>
          <cell r="G68" t="str">
            <v>Панов</v>
          </cell>
          <cell r="H68" t="str">
            <v>Иван</v>
          </cell>
          <cell r="I68" t="str">
            <v>Александрович</v>
          </cell>
          <cell r="K68" t="str">
            <v>Заместитель начальника Управления  эксплуатации и пожарной безопасности</v>
          </cell>
          <cell r="L68" t="str">
            <v>2 мес.</v>
          </cell>
          <cell r="M68" t="str">
            <v>внеочередная</v>
          </cell>
          <cell r="N68" t="str">
            <v>административно-технический персонал</v>
          </cell>
          <cell r="R68" t="str">
            <v xml:space="preserve"> V до и выше 1000В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«РВБ»</v>
          </cell>
          <cell r="G69" t="str">
            <v>Андреев</v>
          </cell>
          <cell r="H69" t="str">
            <v xml:space="preserve">Дмитрий </v>
          </cell>
          <cell r="I69" t="str">
            <v>Николаевич</v>
          </cell>
          <cell r="K69" t="str">
            <v>Ведущий инженер-энергетик Управления эксплуатации и пожарной безопасности</v>
          </cell>
          <cell r="L69" t="str">
            <v>2 мес.</v>
          </cell>
          <cell r="M69" t="str">
            <v>внеочередная</v>
          </cell>
          <cell r="N69" t="str">
            <v>административно-технический персонал</v>
          </cell>
          <cell r="R69" t="str">
            <v xml:space="preserve"> V до и выше 1000В</v>
          </cell>
          <cell r="S69" t="str">
            <v>ПТЭЭПЭЭ</v>
          </cell>
          <cell r="V69">
            <v>0.4375</v>
          </cell>
        </row>
        <row r="70">
          <cell r="E70" t="str">
            <v>ООО «РВБ»</v>
          </cell>
          <cell r="G70" t="str">
            <v>Тарасов</v>
          </cell>
          <cell r="H70" t="str">
            <v>Кирилл</v>
          </cell>
          <cell r="I70" t="str">
            <v>Сергеевич</v>
          </cell>
          <cell r="K70" t="str">
            <v>Начальник отдела главного энергетика Управления эксплуатации и пожарной безопасности</v>
          </cell>
          <cell r="L70" t="str">
            <v>2 мес.</v>
          </cell>
          <cell r="M70" t="str">
            <v>внеочередная</v>
          </cell>
          <cell r="N70" t="str">
            <v>административно-технический персонал</v>
          </cell>
          <cell r="R70" t="str">
            <v xml:space="preserve"> V до и выше 1000В</v>
          </cell>
          <cell r="S70" t="str">
            <v>ПТЭЭПЭЭ</v>
          </cell>
          <cell r="V70">
            <v>0.4375</v>
          </cell>
        </row>
        <row r="71">
          <cell r="E71" t="str">
            <v>ООО «РВБ»</v>
          </cell>
          <cell r="G71" t="str">
            <v xml:space="preserve">Чухров </v>
          </cell>
          <cell r="H71" t="str">
            <v xml:space="preserve">Антон </v>
          </cell>
          <cell r="I71" t="str">
            <v>Кириллович</v>
          </cell>
          <cell r="K71" t="str">
            <v>Ведущий инженер по эксплуатации Управления эксплуатации и пожарной безопасности</v>
          </cell>
          <cell r="L71" t="str">
            <v>15 мес.</v>
          </cell>
          <cell r="M71" t="str">
            <v>внеочередная</v>
          </cell>
          <cell r="N71" t="str">
            <v>административно-технический персонал</v>
          </cell>
          <cell r="R71" t="str">
            <v xml:space="preserve"> V до и выше 1000В</v>
          </cell>
          <cell r="S71" t="str">
            <v>ПТЭЭПЭЭ</v>
          </cell>
          <cell r="V71">
            <v>0.4375</v>
          </cell>
        </row>
        <row r="72">
          <cell r="E72" t="str">
            <v>ООО «РВБ»</v>
          </cell>
          <cell r="G72" t="str">
            <v>Чудинов</v>
          </cell>
          <cell r="H72" t="str">
            <v>Роман</v>
          </cell>
          <cell r="I72" t="str">
            <v>Романович</v>
          </cell>
          <cell r="K72" t="str">
            <v xml:space="preserve"> Заместитель начальника Управления эксплуатации и пожарной безопасности</v>
          </cell>
          <cell r="L72" t="str">
            <v>17 мес.</v>
          </cell>
          <cell r="M72" t="str">
            <v>внеочередная</v>
          </cell>
          <cell r="N72" t="str">
            <v>административно-технический персонал</v>
          </cell>
          <cell r="R72" t="str">
            <v xml:space="preserve"> V до и выше 1000В</v>
          </cell>
          <cell r="S72" t="str">
            <v>ПТЭЭПЭЭ</v>
          </cell>
          <cell r="V72">
            <v>0.4375</v>
          </cell>
        </row>
        <row r="73">
          <cell r="E73" t="str">
            <v>ООО "ЦАД 50"</v>
          </cell>
          <cell r="G73" t="str">
            <v>Логинов</v>
          </cell>
          <cell r="H73" t="str">
            <v>Сергей</v>
          </cell>
          <cell r="I73" t="str">
            <v>Владимирович</v>
          </cell>
          <cell r="K73" t="str">
            <v>Заместитель заведующего центром  по административно-хозяйственной части</v>
          </cell>
          <cell r="L73" t="str">
            <v>8 лет</v>
          </cell>
          <cell r="M73" t="str">
            <v>первичная</v>
          </cell>
          <cell r="N73" t="str">
            <v>управленческий персонал</v>
          </cell>
          <cell r="S73" t="str">
            <v>ПТЭТЭ</v>
          </cell>
          <cell r="V73">
            <v>0.4375</v>
          </cell>
        </row>
        <row r="74">
          <cell r="E74" t="str">
            <v>ООО "12 историй"</v>
          </cell>
          <cell r="G74" t="str">
            <v>Глухов</v>
          </cell>
          <cell r="H74" t="str">
            <v xml:space="preserve">Николай </v>
          </cell>
          <cell r="I74" t="str">
            <v>Анатольевич</v>
          </cell>
          <cell r="K74" t="str">
            <v>Инженер по эксплуатации</v>
          </cell>
          <cell r="L74" t="str">
            <v>4 месяца</v>
          </cell>
          <cell r="M74" t="str">
            <v>внеочередная</v>
          </cell>
          <cell r="N74" t="str">
            <v>административно-технический персонал</v>
          </cell>
          <cell r="R74" t="str">
            <v>IV до 1000В</v>
          </cell>
          <cell r="S74" t="str">
            <v>ПТЭЭПЭЭ</v>
          </cell>
          <cell r="V74">
            <v>0.4375</v>
          </cell>
        </row>
        <row r="75">
          <cell r="E75" t="str">
            <v>ООО "КоммуналСтрой"</v>
          </cell>
          <cell r="G75" t="str">
            <v>Полтавченко</v>
          </cell>
          <cell r="H75" t="str">
            <v>Алексей</v>
          </cell>
          <cell r="I75" t="str">
            <v>Николаевич</v>
          </cell>
          <cell r="K75" t="str">
            <v>Начальник строительно-монтажной службы</v>
          </cell>
          <cell r="L75" t="str">
            <v>4 мес</v>
          </cell>
          <cell r="M75" t="str">
            <v>первичная</v>
          </cell>
          <cell r="N75" t="str">
            <v>административно-технический персонал</v>
          </cell>
          <cell r="R75" t="str">
            <v>II до  1000 В</v>
          </cell>
          <cell r="S75" t="str">
            <v>ПТЭЭПЭЭ</v>
          </cell>
          <cell r="V75">
            <v>0.4375</v>
          </cell>
        </row>
        <row r="76">
          <cell r="E76" t="str">
            <v>ООО "КоммуналСтрой"</v>
          </cell>
          <cell r="G76" t="str">
            <v>Сыроежко</v>
          </cell>
          <cell r="H76" t="str">
            <v>Илья</v>
          </cell>
          <cell r="I76" t="str">
            <v>Михайлович</v>
          </cell>
          <cell r="K76" t="str">
            <v>Главный инженер</v>
          </cell>
          <cell r="L76" t="str">
            <v>2 года</v>
          </cell>
          <cell r="M76" t="str">
            <v>очередная</v>
          </cell>
          <cell r="N76" t="str">
            <v>административно-технический персонал</v>
          </cell>
          <cell r="S76" t="str">
            <v>ПТЭЭПЭЭ</v>
          </cell>
          <cell r="V76">
            <v>0.4375</v>
          </cell>
        </row>
        <row r="77">
          <cell r="E77" t="str">
            <v>АО "АКВАНОВА РУС"</v>
          </cell>
          <cell r="G77" t="str">
            <v>Разумов</v>
          </cell>
          <cell r="H77" t="str">
            <v>Александр</v>
          </cell>
          <cell r="I77" t="str">
            <v>Владимирович</v>
          </cell>
          <cell r="K77" t="str">
            <v>Кладовщик</v>
          </cell>
          <cell r="L77" t="str">
            <v>9 мес.</v>
          </cell>
          <cell r="M77" t="str">
            <v>первичная</v>
          </cell>
          <cell r="N77" t="str">
            <v>электротехнологический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АО "АКВАНОВА РУС"</v>
          </cell>
          <cell r="G78" t="str">
            <v>Ахмеров</v>
          </cell>
          <cell r="H78" t="str">
            <v>Денис</v>
          </cell>
          <cell r="I78" t="str">
            <v>Шамильевич</v>
          </cell>
          <cell r="K78" t="str">
            <v>Подсобный рабочий</v>
          </cell>
          <cell r="L78" t="str">
            <v>10 мес.</v>
          </cell>
          <cell r="M78" t="str">
            <v>первичная</v>
          </cell>
          <cell r="N78" t="str">
            <v>электротехнологический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АО "АКВАНОВА РУС"</v>
          </cell>
          <cell r="G79" t="str">
            <v xml:space="preserve">Перцов  </v>
          </cell>
          <cell r="H79" t="str">
            <v>Аркадий</v>
          </cell>
          <cell r="I79" t="str">
            <v>Николаевич</v>
          </cell>
          <cell r="K79" t="str">
            <v xml:space="preserve">Начальник производственного участка </v>
          </cell>
          <cell r="L79" t="str">
            <v>10 мес.</v>
          </cell>
          <cell r="M79" t="str">
            <v>внеочередная</v>
          </cell>
          <cell r="N79" t="str">
            <v>административно-технический персонал</v>
          </cell>
          <cell r="R79" t="str">
            <v>III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"Плей-Телеком"</v>
          </cell>
          <cell r="G80" t="str">
            <v>Сапранов</v>
          </cell>
          <cell r="H80" t="str">
            <v xml:space="preserve"> Роман</v>
          </cell>
          <cell r="I80" t="str">
            <v xml:space="preserve"> Алексеевич</v>
          </cell>
          <cell r="K80" t="str">
            <v>Руководитель  отдела эксплуатации</v>
          </cell>
          <cell r="L80" t="str">
            <v>3  года</v>
          </cell>
          <cell r="M80" t="str">
            <v>очередная</v>
          </cell>
          <cell r="N80" t="str">
            <v>административно-технический персонал</v>
          </cell>
          <cell r="R80" t="str">
            <v>V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"Плей-Телеком"</v>
          </cell>
          <cell r="G81" t="str">
            <v>Елисеев</v>
          </cell>
          <cell r="H81" t="str">
            <v xml:space="preserve">Александр </v>
          </cell>
          <cell r="I81" t="str">
            <v>Владимирович</v>
          </cell>
          <cell r="K81" t="str">
            <v xml:space="preserve">Инженер систем безопасности </v>
          </cell>
          <cell r="L81" t="str">
            <v xml:space="preserve"> 3 года</v>
          </cell>
          <cell r="M81" t="str">
            <v>очередная</v>
          </cell>
          <cell r="N81" t="str">
            <v>административно-технический персонал</v>
          </cell>
          <cell r="R81" t="str">
            <v>III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"Плей-Телеком"</v>
          </cell>
          <cell r="G82" t="str">
            <v xml:space="preserve">Маршенков </v>
          </cell>
          <cell r="H82" t="str">
            <v xml:space="preserve"> Денис</v>
          </cell>
          <cell r="I82" t="str">
            <v xml:space="preserve"> Андреевич</v>
          </cell>
          <cell r="K82" t="str">
            <v>Тенхик связи</v>
          </cell>
          <cell r="L82" t="str">
            <v>3 года</v>
          </cell>
          <cell r="M82" t="str">
            <v>первичная</v>
          </cell>
          <cell r="N82" t="str">
            <v>оперативно-ремонтный персонал</v>
          </cell>
          <cell r="R82" t="str">
            <v>II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"Плей-Телеком"</v>
          </cell>
          <cell r="G83" t="str">
            <v>Парицкий</v>
          </cell>
          <cell r="H83" t="str">
            <v xml:space="preserve">Евгений </v>
          </cell>
          <cell r="I83" t="str">
            <v xml:space="preserve"> Анатольевич</v>
          </cell>
          <cell r="K83" t="str">
            <v>Инженер систем безопасности</v>
          </cell>
          <cell r="L83" t="str">
            <v>2 года</v>
          </cell>
          <cell r="M83" t="str">
            <v>первичная</v>
          </cell>
          <cell r="N83" t="str">
            <v>оперативно-ремонтный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"Ультрадекор"</v>
          </cell>
          <cell r="G84" t="str">
            <v>Килимник</v>
          </cell>
          <cell r="H84" t="str">
            <v xml:space="preserve"> Владимир </v>
          </cell>
          <cell r="I84" t="str">
            <v xml:space="preserve"> Николаевич </v>
          </cell>
          <cell r="K84" t="str">
            <v>Инженер-электроник</v>
          </cell>
          <cell r="L84" t="str">
            <v>15 лет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>V до и выше 1000 В</v>
          </cell>
          <cell r="S84" t="str">
            <v>ПТЭЭПЭЭ</v>
          </cell>
          <cell r="V84">
            <v>0.4375</v>
          </cell>
        </row>
        <row r="85">
          <cell r="E85" t="str">
            <v>ООО "Ультрадекор"</v>
          </cell>
          <cell r="G85" t="str">
            <v xml:space="preserve">Кочетов </v>
          </cell>
          <cell r="H85" t="str">
            <v>Андрей</v>
          </cell>
          <cell r="I85" t="str">
            <v>Альбертович</v>
          </cell>
          <cell r="K85" t="str">
            <v>Инженер-электроник</v>
          </cell>
          <cell r="L85" t="str">
            <v>15 лет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V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ООО "Ультрадекор"</v>
          </cell>
          <cell r="G86" t="str">
            <v>Залогин</v>
          </cell>
          <cell r="H86" t="str">
            <v xml:space="preserve">Дмитрий </v>
          </cell>
          <cell r="I86" t="str">
            <v>Евгеньевич</v>
          </cell>
          <cell r="K86" t="str">
            <v>Начальник электроотдела</v>
          </cell>
          <cell r="L86" t="str">
            <v>20 лет</v>
          </cell>
          <cell r="M86" t="str">
            <v>очередная</v>
          </cell>
          <cell r="N86" t="str">
            <v>административно-технический персонал</v>
          </cell>
          <cell r="R86" t="str">
            <v>V до и выше 1000 В</v>
          </cell>
          <cell r="S86" t="str">
            <v>ПТЭЭПЭЭ</v>
          </cell>
          <cell r="V86">
            <v>0.4375</v>
          </cell>
        </row>
        <row r="87">
          <cell r="E87" t="str">
            <v>ООО "Ультрадекор"</v>
          </cell>
          <cell r="G87" t="str">
            <v>Кулиш</v>
          </cell>
          <cell r="H87" t="str">
            <v>Михаил</v>
          </cell>
          <cell r="I87" t="str">
            <v xml:space="preserve"> Алексеевич</v>
          </cell>
          <cell r="K87" t="str">
            <v>Заместитель начальника отдела</v>
          </cell>
          <cell r="L87" t="str">
            <v>21 лет</v>
          </cell>
          <cell r="M87" t="str">
            <v>очередная</v>
          </cell>
          <cell r="N87" t="str">
            <v>административно-технический персонал</v>
          </cell>
          <cell r="R87" t="str">
            <v>V до и выше 1000 В</v>
          </cell>
          <cell r="S87" t="str">
            <v>ПТЭЭПЭЭ</v>
          </cell>
          <cell r="V87">
            <v>0.4375</v>
          </cell>
        </row>
        <row r="88">
          <cell r="E88" t="str">
            <v>ООО "КОНДИТЕРСКАЯ ФАБРИКА" ПОБЕДА""</v>
          </cell>
          <cell r="G88" t="str">
            <v>Алещенко</v>
          </cell>
          <cell r="H88" t="str">
            <v xml:space="preserve">Александр </v>
          </cell>
          <cell r="I88" t="str">
            <v>Николаевич</v>
          </cell>
          <cell r="K88" t="str">
            <v>Главный инженер (в промышленности)</v>
          </cell>
          <cell r="L88" t="str">
            <v>2 года</v>
          </cell>
          <cell r="M88" t="str">
            <v>очередная</v>
          </cell>
          <cell r="N88" t="str">
            <v>административно-технический персонал</v>
          </cell>
          <cell r="R88" t="str">
            <v>V группа до и выше 1000В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"КОНДИТЕРСКАЯ ФАБРИКА" ПОБЕДА""</v>
          </cell>
          <cell r="G89" t="str">
            <v xml:space="preserve">Игнатов </v>
          </cell>
          <cell r="H89" t="str">
            <v xml:space="preserve">Денис </v>
          </cell>
          <cell r="I89" t="str">
            <v>Евгеньевич</v>
          </cell>
          <cell r="K89" t="str">
            <v>Главный энергетик (в прочих отраслях)</v>
          </cell>
          <cell r="L89" t="str">
            <v xml:space="preserve">2 года 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V группа до и выше 1000В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"КОНДИТЕРСКАЯ ФАБРИКА" ПОБЕДА""</v>
          </cell>
          <cell r="G90" t="str">
            <v xml:space="preserve">Волков </v>
          </cell>
          <cell r="H90" t="str">
            <v xml:space="preserve">Алексей </v>
          </cell>
          <cell r="I90" t="str">
            <v>Александрович</v>
          </cell>
          <cell r="K90" t="str">
            <v>Инженер по автоматизированным системам управления производством</v>
          </cell>
          <cell r="L90" t="str">
            <v xml:space="preserve">2 года </v>
          </cell>
          <cell r="M90" t="str">
            <v>очередная</v>
          </cell>
          <cell r="N90" t="str">
            <v>административно-технический персонал</v>
          </cell>
          <cell r="R90" t="str">
            <v>V группа до и выше 1000В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"БШФ"</v>
          </cell>
          <cell r="G91" t="str">
            <v>Шпарло</v>
          </cell>
          <cell r="H91" t="str">
            <v>Артём</v>
          </cell>
          <cell r="I91" t="str">
            <v>Юрьевич</v>
          </cell>
          <cell r="K91" t="str">
            <v>Старший механик</v>
          </cell>
          <cell r="L91" t="str">
            <v>3 года</v>
          </cell>
          <cell r="M91" t="str">
            <v>внеочередная</v>
          </cell>
          <cell r="N91" t="str">
            <v>административно-технический персонал</v>
          </cell>
          <cell r="R91" t="str">
            <v>IV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"БШФ"</v>
          </cell>
          <cell r="G92" t="str">
            <v>Пильщиков</v>
          </cell>
          <cell r="H92" t="str">
            <v>Денис</v>
          </cell>
          <cell r="I92" t="str">
            <v>Владимирович</v>
          </cell>
          <cell r="K92" t="str">
            <v>Электрик</v>
          </cell>
          <cell r="L92" t="str">
            <v>4 года</v>
          </cell>
          <cell r="M92" t="str">
            <v>внеочередная</v>
          </cell>
          <cell r="N92" t="str">
            <v>ремонтный персонал</v>
          </cell>
          <cell r="R92" t="str">
            <v>IV до и выше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АО «Мастер металл»</v>
          </cell>
          <cell r="G93" t="str">
            <v>Марковский</v>
          </cell>
          <cell r="H93" t="str">
            <v>Игорь</v>
          </cell>
          <cell r="I93" t="str">
            <v>Алексеевич</v>
          </cell>
          <cell r="K93" t="str">
            <v>Главный инженер</v>
          </cell>
          <cell r="L93" t="str">
            <v>5 л, 3 мес</v>
          </cell>
          <cell r="M93" t="str">
            <v>очередная</v>
          </cell>
          <cell r="N93" t="str">
            <v>административно-технический персонал</v>
          </cell>
          <cell r="R93" t="str">
            <v>V гр. до и выше 1000В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"Торговый Дом 4К"</v>
          </cell>
          <cell r="G94" t="str">
            <v>Удальцов</v>
          </cell>
          <cell r="H94" t="str">
            <v>Александр</v>
          </cell>
          <cell r="I94" t="str">
            <v>Александрович</v>
          </cell>
          <cell r="K94" t="str">
            <v>Установщик рекламных конструкций</v>
          </cell>
          <cell r="L94" t="str">
            <v>10 лет</v>
          </cell>
          <cell r="M94" t="str">
            <v>внеочередная</v>
          </cell>
          <cell r="N94" t="str">
            <v>административно-технический персонал</v>
          </cell>
          <cell r="R94" t="str">
            <v>III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"Торговый Дом 4К"</v>
          </cell>
          <cell r="G95" t="str">
            <v>Халикназаров</v>
          </cell>
          <cell r="H95" t="str">
            <v>Андрей</v>
          </cell>
          <cell r="I95" t="str">
            <v>Андреевич</v>
          </cell>
          <cell r="K95" t="str">
            <v>Бригадир производственного участка</v>
          </cell>
          <cell r="L95" t="str">
            <v>10 лет</v>
          </cell>
          <cell r="M95" t="str">
            <v>внеочередная</v>
          </cell>
          <cell r="N95" t="str">
            <v>административно-технический персонал</v>
          </cell>
          <cell r="R95" t="str">
            <v>III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АО "НПТО ЖКХ"</v>
          </cell>
          <cell r="G96" t="str">
            <v>Лазарев</v>
          </cell>
          <cell r="H96" t="str">
            <v>Олег</v>
          </cell>
          <cell r="I96" t="str">
            <v>Вячеславович</v>
          </cell>
          <cell r="K96" t="str">
            <v>Главный энергетик</v>
          </cell>
          <cell r="L96" t="str">
            <v>6 лет</v>
          </cell>
          <cell r="M96" t="str">
            <v>очередная</v>
          </cell>
          <cell r="N96" t="str">
            <v>административно-технический персонал</v>
          </cell>
          <cell r="R96" t="str">
            <v>V до и выше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АО "НПТО ЖКХ"</v>
          </cell>
          <cell r="G97" t="str">
            <v xml:space="preserve">Федоров </v>
          </cell>
          <cell r="H97" t="str">
            <v>Юрий</v>
          </cell>
          <cell r="I97" t="str">
            <v>Станиславович</v>
          </cell>
          <cell r="K97" t="str">
            <v>Мастер службы по обслуживанию и ремонту электрооборудования</v>
          </cell>
          <cell r="L97" t="str">
            <v>7 лет</v>
          </cell>
          <cell r="M97" t="str">
            <v>очередная</v>
          </cell>
          <cell r="N97" t="str">
            <v>административно-технический персонал</v>
          </cell>
          <cell r="R97" t="str">
            <v>V до и выше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СК "АСД"</v>
          </cell>
          <cell r="G98" t="str">
            <v>Фролов</v>
          </cell>
          <cell r="H98" t="str">
            <v>Руслан</v>
          </cell>
          <cell r="I98" t="str">
            <v>Юрьевич</v>
          </cell>
          <cell r="K98" t="str">
            <v>Главный Энергетик</v>
          </cell>
          <cell r="L98" t="str">
            <v>4 год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V до и выше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СК "АСД"</v>
          </cell>
          <cell r="G99" t="str">
            <v>Шарыкин</v>
          </cell>
          <cell r="H99" t="str">
            <v>Владислав</v>
          </cell>
          <cell r="I99" t="str">
            <v>Викторович</v>
          </cell>
          <cell r="K99" t="str">
            <v>Мастер электромонтажных работ</v>
          </cell>
          <cell r="L99" t="str">
            <v>1 год 9мес</v>
          </cell>
          <cell r="M99" t="str">
            <v>внеочередная</v>
          </cell>
          <cell r="N99" t="str">
            <v>оперативно-ремонтный персонал</v>
          </cell>
          <cell r="R99" t="str">
            <v>IV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СК "АСД"</v>
          </cell>
          <cell r="G100" t="str">
            <v xml:space="preserve">Рогожин </v>
          </cell>
          <cell r="H100" t="str">
            <v>Александр</v>
          </cell>
          <cell r="I100" t="str">
            <v>Романович</v>
          </cell>
          <cell r="K100" t="str">
            <v>Мастер электромонтажных работ</v>
          </cell>
          <cell r="L100" t="str">
            <v>1 год 9мес</v>
          </cell>
          <cell r="M100" t="str">
            <v>внеочередная</v>
          </cell>
          <cell r="N100" t="str">
            <v>оперативно-ремонтный персонал</v>
          </cell>
          <cell r="R100" t="str">
            <v>III до 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АО "ВИК "Тензо-М"</v>
          </cell>
          <cell r="G101" t="str">
            <v>Пересветов</v>
          </cell>
          <cell r="H101" t="str">
            <v>Александр</v>
          </cell>
          <cell r="I101" t="str">
            <v>Николаевич</v>
          </cell>
          <cell r="K101" t="str">
            <v>Начальник энергоучастка</v>
          </cell>
          <cell r="L101" t="str">
            <v>23 года 9 месяцев</v>
          </cell>
          <cell r="M101" t="str">
            <v>внеочередная</v>
          </cell>
          <cell r="N101" t="str">
            <v>административно-технический персонал</v>
          </cell>
          <cell r="R101" t="str">
            <v xml:space="preserve"> V группа до и выше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АО "ВИК "Тензо-М"</v>
          </cell>
          <cell r="G102" t="str">
            <v>Калиниченко</v>
          </cell>
          <cell r="H102" t="str">
            <v>Роман</v>
          </cell>
          <cell r="I102" t="str">
            <v>Анатольевич</v>
          </cell>
          <cell r="K102" t="str">
            <v>Заместитель главного энергетика</v>
          </cell>
          <cell r="L102" t="str">
            <v>2 года 12 месяцев</v>
          </cell>
          <cell r="M102" t="str">
            <v>внеочередная</v>
          </cell>
          <cell r="N102" t="str">
            <v>административно-технический персонал</v>
          </cell>
          <cell r="R102" t="str">
            <v xml:space="preserve"> V группа до и выше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ОАО "Хлебпром"</v>
          </cell>
          <cell r="G103" t="str">
            <v>Иванов</v>
          </cell>
          <cell r="H103" t="str">
            <v>Сергей</v>
          </cell>
          <cell r="I103" t="str">
            <v>Александрович</v>
          </cell>
          <cell r="K103" t="str">
            <v xml:space="preserve">Главный энергетик </v>
          </cell>
          <cell r="L103" t="str">
            <v>9 месяцев</v>
          </cell>
          <cell r="M103" t="str">
            <v>внеочередная</v>
          </cell>
          <cell r="N103" t="str">
            <v>административно-технический персонал</v>
          </cell>
          <cell r="R103" t="str">
            <v>V группа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ФГКУ "Рузский ЦОПУ МЧС России"</v>
          </cell>
          <cell r="G104" t="str">
            <v>Рыжков</v>
          </cell>
          <cell r="H104" t="str">
            <v>Михаил</v>
          </cell>
          <cell r="I104" t="str">
            <v>Николаевич</v>
          </cell>
          <cell r="K104" t="str">
            <v>Начальник отдела</v>
          </cell>
          <cell r="L104" t="str">
            <v>9 лет 3 мес.</v>
          </cell>
          <cell r="M104" t="str">
            <v>первичная</v>
          </cell>
          <cell r="N104" t="str">
            <v>административно-технический персонал</v>
          </cell>
          <cell r="R104" t="str">
            <v>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 xml:space="preserve"> ООО "Жилпромстрой"</v>
          </cell>
          <cell r="G105" t="str">
            <v>Грохольский</v>
          </cell>
          <cell r="H105" t="str">
            <v>Федор</v>
          </cell>
          <cell r="I105" t="str">
            <v>Романович</v>
          </cell>
          <cell r="K105" t="str">
            <v xml:space="preserve"> Главный инженер</v>
          </cell>
          <cell r="L105" t="str">
            <v>2 года</v>
          </cell>
          <cell r="M105" t="str">
            <v xml:space="preserve"> внеочередная</v>
          </cell>
          <cell r="N105" t="str">
            <v>административно-технический персонал</v>
          </cell>
          <cell r="R105" t="str">
            <v>V до 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 xml:space="preserve">МАУ ГОЩ УСК "Подмосковье" </v>
          </cell>
          <cell r="G106" t="str">
            <v xml:space="preserve">Морозов </v>
          </cell>
          <cell r="H106" t="str">
            <v>Михаил</v>
          </cell>
          <cell r="I106" t="str">
            <v>Михайлович</v>
          </cell>
          <cell r="K106" t="str">
            <v>Ведущий инженер</v>
          </cell>
          <cell r="L106" t="str">
            <v>8 лет</v>
          </cell>
          <cell r="M106" t="str">
            <v>очередная</v>
          </cell>
          <cell r="N106" t="str">
            <v>административно-технический персонал</v>
          </cell>
          <cell r="R106" t="str">
            <v>III до и выше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 xml:space="preserve">МАУ ГОЩ УСК "Подмосковье" </v>
          </cell>
          <cell r="G107" t="str">
            <v>Жихарев</v>
          </cell>
          <cell r="H107" t="str">
            <v>Игорь</v>
          </cell>
          <cell r="I107" t="str">
            <v>Геннадьевич</v>
          </cell>
          <cell r="K107" t="str">
            <v xml:space="preserve"> Начальник управления по работе со спортивными базами</v>
          </cell>
          <cell r="L107" t="str">
            <v>5 лет</v>
          </cell>
          <cell r="M107" t="str">
            <v>первичная</v>
          </cell>
          <cell r="N107" t="str">
            <v>административно-технический персонал</v>
          </cell>
          <cell r="R107" t="str">
            <v>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 xml:space="preserve">МАУ ГОЩ УСК "Подмосковье" </v>
          </cell>
          <cell r="G108" t="str">
            <v>Быков</v>
          </cell>
          <cell r="H108" t="str">
            <v>Николай</v>
          </cell>
          <cell r="I108" t="str">
            <v>Николаевич</v>
          </cell>
          <cell r="K108" t="str">
            <v>Ведущий инженер</v>
          </cell>
          <cell r="L108" t="str">
            <v>5 лет</v>
          </cell>
          <cell r="M108" t="str">
            <v>первичная</v>
          </cell>
          <cell r="N108" t="str">
            <v>административно-технический персонал</v>
          </cell>
          <cell r="R108" t="str">
            <v>II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 xml:space="preserve">МАУ ГОЩ УСК "Подмосковье" </v>
          </cell>
          <cell r="G109" t="str">
            <v>Стукалов</v>
          </cell>
          <cell r="H109" t="str">
            <v xml:space="preserve">Николай </v>
          </cell>
          <cell r="I109" t="str">
            <v>Николаевич</v>
          </cell>
          <cell r="K109" t="str">
            <v>Начальник МТО</v>
          </cell>
          <cell r="L109" t="str">
            <v>4 мес</v>
          </cell>
          <cell r="M109" t="str">
            <v>первичная</v>
          </cell>
          <cell r="N109" t="str">
            <v>административно-технический персонал</v>
          </cell>
          <cell r="R109" t="str">
            <v>II до 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 xml:space="preserve">ООО Технопарк Импульс  </v>
          </cell>
          <cell r="G110" t="str">
            <v xml:space="preserve">Кузнецов </v>
          </cell>
          <cell r="H110" t="str">
            <v>Сергей</v>
          </cell>
          <cell r="I110" t="str">
            <v>Вячеславович</v>
          </cell>
          <cell r="K110" t="str">
            <v>Ведущий инженер</v>
          </cell>
          <cell r="L110" t="str">
            <v>10мес</v>
          </cell>
          <cell r="M110" t="str">
            <v xml:space="preserve">внеочередная </v>
          </cell>
          <cell r="N110" t="str">
            <v>административно-технический персонал</v>
          </cell>
          <cell r="R110" t="str">
            <v>III до и выше 1000В</v>
          </cell>
          <cell r="S110" t="str">
            <v>ПТЭЭПЭЭ</v>
          </cell>
          <cell r="V110">
            <v>0.45833333333333331</v>
          </cell>
        </row>
        <row r="111">
          <cell r="E111" t="str">
            <v xml:space="preserve">ООО Технопарк Импульс  </v>
          </cell>
          <cell r="G111" t="str">
            <v>Алексеев</v>
          </cell>
          <cell r="H111" t="str">
            <v>Егор</v>
          </cell>
          <cell r="I111" t="str">
            <v>Владимирович</v>
          </cell>
          <cell r="K111" t="str">
            <v>Старший электромонтёр</v>
          </cell>
          <cell r="L111" t="str">
            <v>3 года</v>
          </cell>
          <cell r="M111" t="str">
            <v xml:space="preserve">внеочередная </v>
          </cell>
          <cell r="N111" t="str">
            <v>административно-технический персонал</v>
          </cell>
          <cell r="R111" t="str">
            <v>III до и выше 1000В</v>
          </cell>
          <cell r="S111" t="str">
            <v>ПТЭЭПЭЭ</v>
          </cell>
          <cell r="V111">
            <v>0.45833333333333331</v>
          </cell>
        </row>
        <row r="112">
          <cell r="E112" t="str">
            <v xml:space="preserve">ООО Технопарк Импульс  </v>
          </cell>
          <cell r="G112" t="str">
            <v>Мельников</v>
          </cell>
          <cell r="H112" t="str">
            <v>Антон</v>
          </cell>
          <cell r="I112" t="str">
            <v>Андреевич</v>
          </cell>
          <cell r="K112" t="str">
            <v>Старший электромонтёр</v>
          </cell>
          <cell r="L112" t="str">
            <v>3 года</v>
          </cell>
          <cell r="M112" t="str">
            <v xml:space="preserve">внеочередная </v>
          </cell>
          <cell r="N112" t="str">
            <v>административно-технический персонал</v>
          </cell>
          <cell r="R112" t="str">
            <v>III до и выше 1000В</v>
          </cell>
          <cell r="S112" t="str">
            <v>ПТЭЭПЭЭ</v>
          </cell>
          <cell r="V112">
            <v>0.47916666666666669</v>
          </cell>
        </row>
        <row r="113">
          <cell r="E113" t="str">
            <v xml:space="preserve">ООО Технопарк Импульс  </v>
          </cell>
          <cell r="G113" t="str">
            <v>Петров</v>
          </cell>
          <cell r="H113" t="str">
            <v>Михаил</v>
          </cell>
          <cell r="I113" t="str">
            <v>Владимирович</v>
          </cell>
          <cell r="K113" t="str">
            <v>Техник -электрик</v>
          </cell>
          <cell r="L113" t="str">
            <v>4 года</v>
          </cell>
          <cell r="M113" t="str">
            <v xml:space="preserve">внеочередная </v>
          </cell>
          <cell r="N113" t="str">
            <v>административно-технический персонал</v>
          </cell>
          <cell r="R113" t="str">
            <v>III до и выше 1000В</v>
          </cell>
          <cell r="S113" t="str">
            <v>ПТЭЭПЭЭ</v>
          </cell>
          <cell r="V113">
            <v>0.47916666666666669</v>
          </cell>
        </row>
        <row r="114">
          <cell r="E114" t="str">
            <v xml:space="preserve">ООО Технопарк Импульс  </v>
          </cell>
          <cell r="G114" t="str">
            <v xml:space="preserve">Соловьёв </v>
          </cell>
          <cell r="H114" t="str">
            <v xml:space="preserve">Виталий </v>
          </cell>
          <cell r="I114" t="str">
            <v>Викторович</v>
          </cell>
          <cell r="K114" t="str">
            <v>Техник -электрик</v>
          </cell>
          <cell r="L114" t="str">
            <v>10 лет</v>
          </cell>
          <cell r="M114" t="str">
            <v xml:space="preserve">внеочередная </v>
          </cell>
          <cell r="N114" t="str">
            <v>административно-технический персонал</v>
          </cell>
          <cell r="R114" t="str">
            <v>III до и выше 1000В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АО "КЗЖБИ"</v>
          </cell>
          <cell r="G115" t="str">
            <v>Щеглов</v>
          </cell>
          <cell r="H115" t="str">
            <v>Алексей</v>
          </cell>
          <cell r="I115" t="str">
            <v>Анатольевич</v>
          </cell>
          <cell r="K115" t="str">
            <v>Главный инженер</v>
          </cell>
          <cell r="L115" t="str">
            <v>5 мес.</v>
          </cell>
          <cell r="M115" t="str">
            <v>первичная</v>
          </cell>
          <cell r="N115" t="str">
            <v>административно-технический персонал</v>
          </cell>
          <cell r="R115" t="str">
            <v>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"Ядро Лабс"</v>
          </cell>
          <cell r="G116" t="str">
            <v>Фукс</v>
          </cell>
          <cell r="H116" t="str">
            <v>Александр</v>
          </cell>
          <cell r="I116" t="str">
            <v>Сергеевич</v>
          </cell>
          <cell r="K116" t="str">
            <v>Старший инженер службы эксплуатации</v>
          </cell>
          <cell r="L116" t="str">
            <v>3 мес.</v>
          </cell>
          <cell r="M116" t="str">
            <v>внеочередная</v>
          </cell>
          <cell r="N116" t="str">
            <v>административно-технический персонал</v>
          </cell>
          <cell r="R116" t="str">
            <v>III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АО "Подольское ППЖТ"</v>
          </cell>
          <cell r="G117" t="str">
            <v>Фомичёв</v>
          </cell>
          <cell r="H117" t="str">
            <v>Кирилл</v>
          </cell>
          <cell r="I117" t="str">
            <v>Юрьевич</v>
          </cell>
          <cell r="K117" t="str">
            <v>Электромонтёр</v>
          </cell>
          <cell r="L117" t="str">
            <v>4 года</v>
          </cell>
          <cell r="M117" t="str">
            <v>внеочередная</v>
          </cell>
          <cell r="N117" t="str">
            <v>ремонтный персонал</v>
          </cell>
          <cell r="R117" t="str">
            <v>III,  выше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Одинцовский филиал МГИМО МИД России</v>
          </cell>
          <cell r="G118" t="str">
            <v>Станкевич</v>
          </cell>
          <cell r="H118" t="str">
            <v xml:space="preserve">Юрий </v>
          </cell>
          <cell r="I118" t="str">
            <v>Михайлович</v>
          </cell>
          <cell r="K118" t="str">
            <v>Руководитель сектора диспетчерского управления</v>
          </cell>
          <cell r="L118" t="str">
            <v>3 года</v>
          </cell>
          <cell r="M118" t="str">
            <v>очередная</v>
          </cell>
          <cell r="N118" t="str">
            <v>административно-технический персонал</v>
          </cell>
          <cell r="R118" t="str">
            <v>IV до 1000 В.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Одинцовский филиал МГИМО МИД России</v>
          </cell>
          <cell r="G119" t="str">
            <v>Слюсаренко</v>
          </cell>
          <cell r="H119" t="str">
            <v>Сергей</v>
          </cell>
          <cell r="I119" t="str">
            <v>Сергеевич</v>
          </cell>
          <cell r="K119" t="str">
            <v>Начальник отдела эксплуатации тепло и водоподготовки</v>
          </cell>
          <cell r="L119" t="str">
            <v>3 года</v>
          </cell>
          <cell r="M119" t="str">
            <v>внеочередная</v>
          </cell>
          <cell r="N119" t="str">
            <v>административно-технический персонал</v>
          </cell>
          <cell r="R119" t="str">
            <v>IV до 1000 В.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"Фасад Сервис"</v>
          </cell>
          <cell r="G120" t="str">
            <v>Чеберяка</v>
          </cell>
          <cell r="H120" t="str">
            <v>Дмитрий</v>
          </cell>
          <cell r="I120" t="str">
            <v>Сергеевич</v>
          </cell>
          <cell r="K120" t="str">
            <v>Исполнительный директор</v>
          </cell>
          <cell r="L120" t="str">
            <v>6 год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>III группа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"Фасад Сервис"</v>
          </cell>
          <cell r="G121" t="str">
            <v>Трухин</v>
          </cell>
          <cell r="H121" t="str">
            <v>Вадим</v>
          </cell>
          <cell r="I121" t="str">
            <v>Георгиевич</v>
          </cell>
          <cell r="K121" t="str">
            <v>Производитель работ</v>
          </cell>
          <cell r="L121" t="str">
            <v>2 года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>III группа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"Фасад Сервис"</v>
          </cell>
          <cell r="G122" t="str">
            <v>Шарденков</v>
          </cell>
          <cell r="H122" t="str">
            <v>Сергей</v>
          </cell>
          <cell r="I122" t="str">
            <v>Викторович</v>
          </cell>
          <cell r="K122" t="str">
            <v>Производитель работ</v>
          </cell>
          <cell r="L122" t="str">
            <v>2 года</v>
          </cell>
          <cell r="M122" t="str">
            <v>Внеочередная</v>
          </cell>
          <cell r="N122" t="str">
            <v>административно-технический персонал</v>
          </cell>
          <cell r="R122" t="str">
            <v>IV группа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МУП "Теплосеть"</v>
          </cell>
          <cell r="G123" t="str">
            <v>Луканцов</v>
          </cell>
          <cell r="H123" t="str">
            <v>Алексей</v>
          </cell>
          <cell r="I123" t="str">
            <v>Андреевич</v>
          </cell>
          <cell r="K123" t="str">
            <v>Начальник участка</v>
          </cell>
          <cell r="L123" t="str">
            <v>1 год, 5 мес.</v>
          </cell>
          <cell r="M123" t="str">
            <v>Первичная</v>
          </cell>
          <cell r="N123" t="str">
            <v>руководящий работник</v>
          </cell>
          <cell r="S123" t="str">
            <v>ПТЭТЭ</v>
          </cell>
          <cell r="V123">
            <v>0.47916666666666669</v>
          </cell>
        </row>
        <row r="124">
          <cell r="E124" t="str">
            <v>МУП "Теплосеть"</v>
          </cell>
          <cell r="G124" t="str">
            <v>Ершов</v>
          </cell>
          <cell r="H124" t="str">
            <v>Александр</v>
          </cell>
          <cell r="I124" t="str">
            <v>Иванович</v>
          </cell>
          <cell r="K124" t="str">
            <v>начальник котельной</v>
          </cell>
          <cell r="L124" t="str">
            <v>5 мес.</v>
          </cell>
          <cell r="M124" t="str">
            <v>Первичная</v>
          </cell>
          <cell r="N124" t="str">
            <v>руководящий работник</v>
          </cell>
          <cell r="S124" t="str">
            <v>ПТЭТЭ</v>
          </cell>
          <cell r="V124">
            <v>0.47916666666666669</v>
          </cell>
        </row>
        <row r="125">
          <cell r="E125" t="str">
            <v>АО «Мособлагроснаб»</v>
          </cell>
          <cell r="G125" t="str">
            <v xml:space="preserve">Чупшев  
</v>
          </cell>
          <cell r="H125" t="str">
            <v xml:space="preserve">Дмитрий            
</v>
          </cell>
          <cell r="I125" t="str">
            <v>Сергеевич</v>
          </cell>
          <cell r="K125" t="str">
            <v>Заместитель генерального директора по связям с гос.органами</v>
          </cell>
          <cell r="L125" t="str">
            <v>20 лет</v>
          </cell>
          <cell r="M125" t="str">
            <v>очередная</v>
          </cell>
          <cell r="N125" t="str">
            <v>административно-технический персонал</v>
          </cell>
          <cell r="R125" t="str">
            <v>IV до 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АО «Мособлагроснаб»</v>
          </cell>
          <cell r="G126" t="str">
            <v xml:space="preserve">Глазунов
</v>
          </cell>
          <cell r="H126" t="str">
            <v xml:space="preserve"> Виталий</v>
          </cell>
          <cell r="I126" t="str">
            <v xml:space="preserve"> Федорович</v>
          </cell>
          <cell r="K126" t="str">
            <v>Начальник Сервисного центра</v>
          </cell>
          <cell r="L126" t="str">
            <v>12 года</v>
          </cell>
          <cell r="M126" t="str">
            <v>очередная</v>
          </cell>
          <cell r="N126" t="str">
            <v>административно-технический персонал</v>
          </cell>
          <cell r="R126" t="str">
            <v>III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АО «Мособлагроснаб»</v>
          </cell>
          <cell r="G127" t="str">
            <v xml:space="preserve">Христинин                       </v>
          </cell>
          <cell r="H127" t="str">
            <v xml:space="preserve">Максим </v>
          </cell>
          <cell r="I127" t="str">
            <v>Михайлович</v>
          </cell>
          <cell r="K127" t="str">
            <v>Электормонтер по ремонту и обслуживанию электорооборудования 3 разряда</v>
          </cell>
          <cell r="L127" t="str">
            <v>1 год</v>
          </cell>
          <cell r="M127" t="str">
            <v>очередная</v>
          </cell>
          <cell r="N127" t="str">
            <v>ремонтный персонал</v>
          </cell>
          <cell r="R127" t="str">
            <v>III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"КАПСТРОЙМОНТАЖ"</v>
          </cell>
          <cell r="G128" t="str">
            <v>Копылов</v>
          </cell>
          <cell r="H128" t="str">
            <v>Виктор</v>
          </cell>
          <cell r="I128" t="str">
            <v>Анатольевич</v>
          </cell>
          <cell r="K128" t="str">
            <v>Инженер-электрик</v>
          </cell>
          <cell r="L128" t="str">
            <v>4 месяца</v>
          </cell>
          <cell r="M128" t="str">
            <v>внеочередная</v>
          </cell>
          <cell r="N128" t="str">
            <v>административно-технический персонал</v>
          </cell>
          <cell r="R128" t="str">
            <v>III гр. до и выше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АО "Кама"</v>
          </cell>
          <cell r="G129" t="str">
            <v>Иванов</v>
          </cell>
          <cell r="H129" t="str">
            <v>Дмитрий</v>
          </cell>
          <cell r="I129" t="str">
            <v>Игоревич</v>
          </cell>
          <cell r="K129" t="str">
            <v>Инженер по испытаниям автомобиля</v>
          </cell>
          <cell r="L129" t="str">
            <v>1 год</v>
          </cell>
          <cell r="M129" t="str">
            <v>первичная</v>
          </cell>
          <cell r="N129" t="str">
            <v>административно-технический персонал, с правом оперативно-ремонтного персонала</v>
          </cell>
          <cell r="R129" t="str">
            <v>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АО "Кама"</v>
          </cell>
          <cell r="G130" t="str">
            <v>Мазур</v>
          </cell>
          <cell r="H130" t="str">
            <v>Егор</v>
          </cell>
          <cell r="I130" t="str">
            <v>Павлович</v>
          </cell>
          <cell r="K130" t="str">
            <v>Инженер по испытаниям автомобиля</v>
          </cell>
          <cell r="L130" t="str">
            <v>1 год</v>
          </cell>
          <cell r="M130" t="str">
            <v>первичная</v>
          </cell>
          <cell r="N130" t="str">
            <v>административно-технический персонал, с правом оперативно-ремонтного персонала</v>
          </cell>
          <cell r="R130" t="str">
            <v>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АО "Кама"</v>
          </cell>
          <cell r="G131" t="str">
            <v>Дьяков</v>
          </cell>
          <cell r="H131" t="str">
            <v>Филипп</v>
          </cell>
          <cell r="I131" t="str">
            <v>Кириллович</v>
          </cell>
          <cell r="K131" t="str">
            <v>Руководитель по валидации</v>
          </cell>
          <cell r="L131" t="str">
            <v>8 мес</v>
          </cell>
          <cell r="M131" t="str">
            <v>первичная</v>
          </cell>
          <cell r="N131" t="str">
            <v>административно-технический персонал, с правом оперативно-ремонтного персонала</v>
          </cell>
          <cell r="R131" t="str">
            <v>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АО "Кама"</v>
          </cell>
          <cell r="G132" t="str">
            <v>Рудый</v>
          </cell>
          <cell r="H132" t="str">
            <v>Руслан</v>
          </cell>
          <cell r="I132" t="str">
            <v>Витальевич</v>
          </cell>
          <cell r="K132" t="str">
            <v>Руководитель тестирования</v>
          </cell>
          <cell r="L132" t="str">
            <v>6 мес</v>
          </cell>
          <cell r="M132" t="str">
            <v>первичная</v>
          </cell>
          <cell r="N132" t="str">
            <v>административно-технический персонал, с правом оперативно-ремонтного персонала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АО "НПТО ЖКХ"</v>
          </cell>
          <cell r="G133" t="str">
            <v>Кочетов</v>
          </cell>
          <cell r="H133" t="str">
            <v>Андрей</v>
          </cell>
          <cell r="I133" t="str">
            <v>Александрович</v>
          </cell>
          <cell r="K133" t="str">
            <v>Главный инженер</v>
          </cell>
          <cell r="L133" t="str">
            <v>1 год 2 мес</v>
          </cell>
          <cell r="M133" t="str">
            <v>очередная</v>
          </cell>
          <cell r="N133" t="str">
            <v xml:space="preserve">управленческий персонал </v>
          </cell>
          <cell r="S133" t="str">
            <v>ПТЭТЭ</v>
          </cell>
          <cell r="V133">
            <v>0.54166666666666696</v>
          </cell>
        </row>
        <row r="134">
          <cell r="E134" t="str">
            <v>АО "НПТО ЖКХ"</v>
          </cell>
          <cell r="G134" t="str">
            <v xml:space="preserve">Чигров </v>
          </cell>
          <cell r="H134" t="str">
            <v>Роман</v>
          </cell>
          <cell r="I134" t="str">
            <v>Александрович</v>
          </cell>
          <cell r="K134" t="str">
            <v>Зам.начальника района</v>
          </cell>
          <cell r="L134" t="str">
            <v>1 год 7 мес.</v>
          </cell>
          <cell r="M134" t="str">
            <v>очередная</v>
          </cell>
          <cell r="N134" t="str">
            <v xml:space="preserve">управленческий персонал </v>
          </cell>
          <cell r="S134" t="str">
            <v>ПТЭТЭ</v>
          </cell>
          <cell r="V134">
            <v>0.54166666666666696</v>
          </cell>
        </row>
        <row r="135">
          <cell r="E135" t="str">
            <v>ООО "СК "ДОКА"</v>
          </cell>
          <cell r="G135" t="str">
            <v xml:space="preserve">Богданов </v>
          </cell>
          <cell r="H135" t="str">
            <v>Александр</v>
          </cell>
          <cell r="I135" t="str">
            <v>Анатольевич</v>
          </cell>
          <cell r="K135" t="str">
            <v>Энергетик</v>
          </cell>
          <cell r="L135" t="str">
            <v>17 лет</v>
          </cell>
          <cell r="M135" t="str">
            <v>очередная</v>
          </cell>
          <cell r="N135" t="str">
            <v>административно-технический персонал</v>
          </cell>
          <cell r="R135" t="str">
            <v>V до и выше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"СК "ДОКА"</v>
          </cell>
          <cell r="G136" t="str">
            <v>Братенков</v>
          </cell>
          <cell r="H136" t="str">
            <v>Сергей</v>
          </cell>
          <cell r="I136" t="str">
            <v>Николаевич</v>
          </cell>
          <cell r="K136" t="str">
            <v>Инженер-электрик</v>
          </cell>
          <cell r="L136" t="str">
            <v>1 год</v>
          </cell>
          <cell r="M136" t="str">
            <v>очередная</v>
          </cell>
          <cell r="N136" t="str">
            <v>административно-технический персонал</v>
          </cell>
          <cell r="R136" t="str">
            <v>IVгруппа  до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"СК "ДОКА"</v>
          </cell>
          <cell r="G137" t="str">
            <v>Матвеев</v>
          </cell>
          <cell r="H137" t="str">
            <v>Александр</v>
          </cell>
          <cell r="I137" t="str">
            <v>Анатольевич</v>
          </cell>
          <cell r="K137" t="str">
            <v>Инженер-электрик</v>
          </cell>
          <cell r="L137" t="str">
            <v>11 лет</v>
          </cell>
          <cell r="M137" t="str">
            <v>очередная</v>
          </cell>
          <cell r="N137" t="str">
            <v>административно-технический персонал</v>
          </cell>
          <cell r="R137" t="str">
            <v>V до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"Оупен Груп"</v>
          </cell>
          <cell r="G138" t="str">
            <v>Пискунов</v>
          </cell>
          <cell r="H138" t="str">
            <v>Владимир</v>
          </cell>
          <cell r="I138" t="str">
            <v>Леонидович</v>
          </cell>
          <cell r="K138" t="str">
            <v>Электрослесарь</v>
          </cell>
          <cell r="L138" t="str">
            <v>1 год</v>
          </cell>
          <cell r="M138" t="str">
            <v>первичная</v>
          </cell>
          <cell r="N138" t="str">
            <v>оперативно-ремонтный персонал</v>
          </cell>
          <cell r="R138" t="str">
            <v>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"Оупен Груп"</v>
          </cell>
          <cell r="G139" t="str">
            <v>Лютый</v>
          </cell>
          <cell r="H139" t="str">
            <v>Юрий</v>
          </cell>
          <cell r="I139" t="str">
            <v>Пантелеймонович</v>
          </cell>
          <cell r="K139" t="str">
            <v>Слесарь- электрик</v>
          </cell>
          <cell r="L139" t="str">
            <v>1 год</v>
          </cell>
          <cell r="M139" t="str">
            <v>первичная</v>
          </cell>
          <cell r="N139" t="str">
            <v>оперативно-ремонтный персонал</v>
          </cell>
          <cell r="R139" t="str">
            <v>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"Оупен Груп"</v>
          </cell>
          <cell r="G140" t="str">
            <v>Лунгу</v>
          </cell>
          <cell r="H140" t="str">
            <v>Александр</v>
          </cell>
          <cell r="I140" t="str">
            <v>Дмитриевич</v>
          </cell>
          <cell r="K140" t="str">
            <v>Слесарь- наладчик</v>
          </cell>
          <cell r="L140" t="str">
            <v>1 год</v>
          </cell>
          <cell r="M140" t="str">
            <v>первичная</v>
          </cell>
          <cell r="N140" t="str">
            <v>электротехнологический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"Оупен Груп"</v>
          </cell>
          <cell r="G141" t="str">
            <v xml:space="preserve">Калинычев </v>
          </cell>
          <cell r="H141" t="str">
            <v>Роман</v>
          </cell>
          <cell r="I141" t="str">
            <v>Сергеевич</v>
          </cell>
          <cell r="K141" t="str">
            <v>Слесарь-наладчик</v>
          </cell>
          <cell r="L141" t="str">
            <v>1 год</v>
          </cell>
          <cell r="M141" t="str">
            <v>первичная</v>
          </cell>
          <cell r="N141" t="str">
            <v>электротехнологический персонал</v>
          </cell>
          <cell r="R141" t="str">
            <v>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"Оупен Груп"</v>
          </cell>
          <cell r="G142" t="str">
            <v>Лаптев</v>
          </cell>
          <cell r="H142" t="str">
            <v>Сергей</v>
          </cell>
          <cell r="I142" t="str">
            <v>Петрович</v>
          </cell>
          <cell r="K142" t="str">
            <v>Слесарь-наладчик</v>
          </cell>
          <cell r="L142" t="str">
            <v>1 год</v>
          </cell>
          <cell r="M142" t="str">
            <v>первичная</v>
          </cell>
          <cell r="N142" t="str">
            <v>электротехнологический персонал</v>
          </cell>
          <cell r="R142" t="str">
            <v>II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"Оупен Груп"</v>
          </cell>
          <cell r="G143" t="str">
            <v>Хохлов</v>
          </cell>
          <cell r="H143" t="str">
            <v>Андрей</v>
          </cell>
          <cell r="I143" t="str">
            <v>Владимирович</v>
          </cell>
          <cell r="K143" t="str">
            <v>Сварщик</v>
          </cell>
          <cell r="L143" t="str">
            <v xml:space="preserve">1 год </v>
          </cell>
          <cell r="M143" t="str">
            <v>первичная</v>
          </cell>
          <cell r="N143" t="str">
            <v>электротехнологический персонал</v>
          </cell>
          <cell r="R143" t="str">
            <v>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"ЭлектроТех Серпухов"</v>
          </cell>
          <cell r="G144" t="str">
            <v>Водотовка</v>
          </cell>
          <cell r="H144" t="str">
            <v>Александр</v>
          </cell>
          <cell r="I144" t="str">
            <v>Витальевич</v>
          </cell>
          <cell r="K144" t="str">
            <v>Главный механик</v>
          </cell>
          <cell r="L144" t="str">
            <v>8 лет</v>
          </cell>
          <cell r="M144" t="str">
            <v>очередная</v>
          </cell>
          <cell r="N144" t="str">
            <v>административно-технический персонал</v>
          </cell>
          <cell r="R144" t="str">
            <v>IV до 1000 В</v>
          </cell>
          <cell r="S144" t="str">
            <v>ПТЭЭПЭЭ</v>
          </cell>
          <cell r="V144">
            <v>0.5625</v>
          </cell>
        </row>
        <row r="145">
          <cell r="E145" t="str">
            <v>ИП Конева Маргарита Николаевна</v>
          </cell>
          <cell r="G145" t="str">
            <v>Соколов</v>
          </cell>
          <cell r="H145" t="str">
            <v>Александр</v>
          </cell>
          <cell r="I145" t="str">
            <v>Леонидович</v>
          </cell>
          <cell r="K145" t="str">
            <v>Мастер</v>
          </cell>
          <cell r="L145" t="str">
            <v>3 года</v>
          </cell>
          <cell r="M145" t="str">
            <v>первичная</v>
          </cell>
          <cell r="N145" t="str">
            <v>управленческий персонал</v>
          </cell>
          <cell r="S145" t="str">
            <v>ПТЭТЭ</v>
          </cell>
          <cell r="V145">
            <v>0.5625</v>
          </cell>
        </row>
        <row r="146">
          <cell r="E146" t="str">
            <v>ООО "РеАл-Сервис" Управляющая компания </v>
          </cell>
          <cell r="G146" t="str">
            <v>Бендюк</v>
          </cell>
          <cell r="H146" t="str">
            <v>Антон</v>
          </cell>
          <cell r="I146" t="str">
            <v>Сергеевич</v>
          </cell>
          <cell r="K146" t="str">
            <v>Главный инженер</v>
          </cell>
          <cell r="L146" t="str">
            <v>5 лет</v>
          </cell>
          <cell r="M146" t="str">
            <v>внеочередная</v>
          </cell>
          <cell r="N146" t="str">
            <v>административно-технический персонал</v>
          </cell>
          <cell r="S146" t="str">
            <v>ПТЭЭПЭЭ</v>
          </cell>
          <cell r="V146">
            <v>0.5625</v>
          </cell>
        </row>
        <row r="147">
          <cell r="E147" t="str">
            <v>ООО "Фирма "Зевс-Сервис"</v>
          </cell>
          <cell r="G147" t="str">
            <v xml:space="preserve">Лужецкий </v>
          </cell>
          <cell r="H147" t="str">
            <v>Максим</v>
          </cell>
          <cell r="I147" t="str">
            <v>Александрович</v>
          </cell>
          <cell r="K147" t="str">
            <v>главный инженер</v>
          </cell>
          <cell r="L147" t="str">
            <v>5 лет</v>
          </cell>
          <cell r="M147" t="str">
            <v>внеочередная</v>
          </cell>
          <cell r="N147" t="str">
            <v>административно-технический персонал</v>
          </cell>
          <cell r="S147" t="str">
            <v>ПТЭЭПЭЭ</v>
          </cell>
          <cell r="V147">
            <v>0.5625</v>
          </cell>
        </row>
        <row r="148">
          <cell r="E148" t="str">
            <v>ООО "Фирма "Зевс-Сервис"</v>
          </cell>
          <cell r="G148" t="str">
            <v xml:space="preserve">Мироненко </v>
          </cell>
          <cell r="H148" t="str">
            <v xml:space="preserve">Вячеслав </v>
          </cell>
          <cell r="I148" t="str">
            <v>Сергеевич</v>
          </cell>
          <cell r="K148" t="str">
            <v>начальник сервисной службы</v>
          </cell>
          <cell r="L148" t="str">
            <v>5 лет</v>
          </cell>
          <cell r="M148" t="str">
            <v>первичная</v>
          </cell>
          <cell r="N148" t="str">
            <v>административно-технический персонал</v>
          </cell>
          <cell r="R148" t="str">
            <v>III до 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"Фирма "Зевс-Сервис"</v>
          </cell>
          <cell r="G149" t="str">
            <v xml:space="preserve">Баранов </v>
          </cell>
          <cell r="H149" t="str">
            <v xml:space="preserve">Геннадий </v>
          </cell>
          <cell r="I149" t="str">
            <v>Викторович</v>
          </cell>
          <cell r="K149" t="str">
            <v>инженер наладчик</v>
          </cell>
          <cell r="L149" t="str">
            <v>7 лет</v>
          </cell>
          <cell r="M149" t="str">
            <v>внеочередная</v>
          </cell>
          <cell r="N149" t="str">
            <v>оперативно-ремонтный персонал</v>
          </cell>
          <cell r="R149" t="str">
            <v>III до 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"Фирма "Зевс-Сервис"</v>
          </cell>
          <cell r="G150" t="str">
            <v>Строков</v>
          </cell>
          <cell r="H150" t="str">
            <v>Валерий</v>
          </cell>
          <cell r="I150" t="str">
            <v>Викторович</v>
          </cell>
          <cell r="K150" t="str">
            <v>инженер наладчик</v>
          </cell>
          <cell r="L150" t="str">
            <v>2 мес</v>
          </cell>
          <cell r="M150" t="str">
            <v>внеочередная</v>
          </cell>
          <cell r="N150" t="str">
            <v>оперативно-ремонтный персонал</v>
          </cell>
          <cell r="R150" t="str">
            <v>III до 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"Газпром трансгаз Москва" Филиал УЭЗС</v>
          </cell>
          <cell r="G151" t="str">
            <v>Прошкин</v>
          </cell>
          <cell r="H151" t="str">
            <v>Алексей</v>
          </cell>
          <cell r="I151" t="str">
            <v>Сергеевич</v>
          </cell>
          <cell r="K151" t="str">
            <v>Начальник службы энерговодоснабжения</v>
          </cell>
          <cell r="L151" t="str">
            <v>2 года 5 мес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V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"Газпром трансгаз Москва" Филиал УЭЗС</v>
          </cell>
          <cell r="G152" t="str">
            <v>Ульяшов</v>
          </cell>
          <cell r="H152" t="str">
            <v>Михаил</v>
          </cell>
          <cell r="I152" t="str">
            <v>Михайлович</v>
          </cell>
          <cell r="K152" t="str">
            <v xml:space="preserve">Ведущий инженер службы энерговодоснабжения </v>
          </cell>
          <cell r="L152" t="str">
            <v>2 года 7 мес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V до и выше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"Газпром трансгаз Москва" Филиал УЭЗС</v>
          </cell>
          <cell r="G153" t="str">
            <v>Соловьев</v>
          </cell>
          <cell r="H153" t="str">
            <v>Геннадий</v>
          </cell>
          <cell r="I153" t="str">
            <v>Викторович</v>
          </cell>
          <cell r="K153" t="str">
            <v xml:space="preserve">Ведущий инженер службы энерговодоснабжения </v>
          </cell>
          <cell r="L153" t="str">
            <v>10 лет 7 мес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V до и выше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"Газпром трансгаз Москва" Филиал УЭЗС</v>
          </cell>
          <cell r="G154" t="str">
            <v>Ткачев</v>
          </cell>
          <cell r="H154" t="str">
            <v>Александр</v>
          </cell>
          <cell r="I154" t="str">
            <v>Сергеевич</v>
          </cell>
          <cell r="K154" t="str">
            <v xml:space="preserve">Ведущий инженер службы энерговодоснабжения </v>
          </cell>
          <cell r="L154" t="str">
            <v>3 года 6 мес</v>
          </cell>
          <cell r="M154" t="str">
            <v>очередная</v>
          </cell>
          <cell r="N154" t="str">
            <v>административно-технический персонал</v>
          </cell>
          <cell r="R154" t="str">
            <v>V до и выше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ООО "Лентасбыт"</v>
          </cell>
          <cell r="G155" t="str">
            <v xml:space="preserve">Рассказов </v>
          </cell>
          <cell r="H155" t="str">
            <v>Сергей</v>
          </cell>
          <cell r="I155" t="str">
            <v>Владимирович</v>
          </cell>
          <cell r="K155" t="str">
            <v>Зам нач. пр-ва по АХО</v>
          </cell>
          <cell r="L155" t="str">
            <v>1 год</v>
          </cell>
          <cell r="M155" t="str">
            <v>очередная</v>
          </cell>
          <cell r="N155" t="str">
            <v>административно-технический персонал, с правом оперативно-ремонтного персонала</v>
          </cell>
          <cell r="S155" t="str">
            <v>ПТЭЭПЭЭ</v>
          </cell>
          <cell r="V155">
            <v>0.58333333333333304</v>
          </cell>
        </row>
        <row r="156">
          <cell r="E156" t="str">
            <v>ООО "Лентасбыт"</v>
          </cell>
          <cell r="G156" t="str">
            <v>Карасёв</v>
          </cell>
          <cell r="H156" t="str">
            <v>Александр</v>
          </cell>
          <cell r="I156" t="str">
            <v>Владимирович</v>
          </cell>
          <cell r="K156" t="str">
            <v>Электромонтёр</v>
          </cell>
          <cell r="L156" t="str">
            <v>1 год</v>
          </cell>
          <cell r="M156" t="str">
            <v>очередная</v>
          </cell>
          <cell r="N156" t="str">
            <v>оперативно-ремонтный персонал</v>
          </cell>
          <cell r="R156" t="str">
            <v>III до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"ВИД"</v>
          </cell>
          <cell r="G157" t="str">
            <v>Петухов</v>
          </cell>
          <cell r="H157" t="str">
            <v>Дмитрий</v>
          </cell>
          <cell r="I157" t="str">
            <v>Евгеньевич</v>
          </cell>
          <cell r="K157" t="str">
            <v>Электрик</v>
          </cell>
          <cell r="L157" t="str">
            <v>7 лет</v>
          </cell>
          <cell r="M157" t="str">
            <v>внеочередная</v>
          </cell>
          <cell r="N157" t="str">
            <v>оперативно-ремонтный персонал</v>
          </cell>
          <cell r="R157" t="str">
            <v>III до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"Ирком"</v>
          </cell>
          <cell r="G158" t="str">
            <v xml:space="preserve">Осипов </v>
          </cell>
          <cell r="H158" t="str">
            <v>Юрий</v>
          </cell>
          <cell r="I158" t="str">
            <v>Валерьевич</v>
          </cell>
          <cell r="K158" t="str">
            <v xml:space="preserve"> Инженер</v>
          </cell>
          <cell r="L158" t="str">
            <v>2 года 9 месяцев</v>
          </cell>
          <cell r="M158" t="str">
            <v>внеочередная</v>
          </cell>
          <cell r="N158" t="str">
            <v>административно-технический персонал</v>
          </cell>
          <cell r="R158" t="str">
            <v>III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"Диорит-Транзит"</v>
          </cell>
          <cell r="G159" t="str">
            <v>Новиков</v>
          </cell>
          <cell r="H159" t="str">
            <v xml:space="preserve">Сергей </v>
          </cell>
          <cell r="I159" t="str">
            <v>Петрович</v>
          </cell>
          <cell r="K159" t="str">
            <v>Директор обособленного подразделения</v>
          </cell>
          <cell r="L159" t="str">
            <v>1 год 9 мес</v>
          </cell>
          <cell r="M159" t="str">
            <v>очередная</v>
          </cell>
          <cell r="N159" t="str">
            <v>административно-технический персонал</v>
          </cell>
          <cell r="R159" t="str">
            <v>III до и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"ЭЛЕСКАТ"</v>
          </cell>
          <cell r="G160" t="str">
            <v>Глазкова</v>
          </cell>
          <cell r="H160" t="str">
            <v>Ирина</v>
          </cell>
          <cell r="I160" t="str">
            <v>Витальевна</v>
          </cell>
          <cell r="K160" t="str">
            <v>генеральный директор</v>
          </cell>
          <cell r="L160">
            <v>8</v>
          </cell>
          <cell r="M160" t="str">
            <v>первичная</v>
          </cell>
          <cell r="N160" t="str">
            <v>административно-технический персонал</v>
          </cell>
          <cell r="S160" t="str">
            <v>ПТЭТЭ</v>
          </cell>
          <cell r="V160">
            <v>0.58333333333333304</v>
          </cell>
        </row>
        <row r="161">
          <cell r="E161" t="str">
            <v>ООО "ЭЛЕСКАТ"</v>
          </cell>
          <cell r="G161" t="str">
            <v>Кузнецов</v>
          </cell>
          <cell r="H161" t="str">
            <v>Владимир</v>
          </cell>
          <cell r="I161" t="str">
            <v>Владимирович</v>
          </cell>
          <cell r="K161" t="str">
            <v>управляющий</v>
          </cell>
          <cell r="L161" t="str">
            <v>-</v>
          </cell>
          <cell r="M161" t="str">
            <v>первичная</v>
          </cell>
          <cell r="N161" t="str">
            <v>административно-технический персонал</v>
          </cell>
          <cell r="S161" t="str">
            <v>ПТЭТЭ</v>
          </cell>
          <cell r="V161">
            <v>0.58333333333333304</v>
          </cell>
        </row>
        <row r="162">
          <cell r="E162" t="str">
            <v>АО "Электроизолит"</v>
          </cell>
          <cell r="G162" t="str">
            <v>Колесов</v>
          </cell>
          <cell r="H162" t="str">
            <v>Алексей</v>
          </cell>
          <cell r="I162" t="str">
            <v>Юрьевич</v>
          </cell>
          <cell r="K162" t="str">
            <v>Главный инженер - начальник энергомеханического отдела</v>
          </cell>
          <cell r="L162" t="str">
            <v>3 года</v>
          </cell>
          <cell r="M162" t="str">
            <v>внеочередная</v>
          </cell>
          <cell r="N162" t="str">
            <v>административно-технический персонал</v>
          </cell>
          <cell r="R162" t="str">
            <v>V до и выше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АО "Электроизолит"</v>
          </cell>
          <cell r="G163" t="str">
            <v xml:space="preserve">Ильин </v>
          </cell>
          <cell r="H163" t="str">
            <v xml:space="preserve">Константин </v>
          </cell>
          <cell r="I163" t="str">
            <v>Николаевич</v>
          </cell>
          <cell r="K163" t="str">
            <v>Заместитель начальника отдела</v>
          </cell>
          <cell r="L163" t="str">
            <v>17 лет</v>
          </cell>
          <cell r="M163" t="str">
            <v>внеочередная</v>
          </cell>
          <cell r="N163" t="str">
            <v>административно-технический персонал</v>
          </cell>
          <cell r="R163" t="str">
            <v>V до и выше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АО "Электроизолит"</v>
          </cell>
          <cell r="G164" t="str">
            <v>Андрийченко</v>
          </cell>
          <cell r="H164" t="str">
            <v>Александр</v>
          </cell>
          <cell r="I164" t="str">
            <v>Владимирович</v>
          </cell>
          <cell r="K164" t="str">
            <v>Главный метролог</v>
          </cell>
          <cell r="L164" t="str">
            <v>13 лет</v>
          </cell>
          <cell r="M164" t="str">
            <v>первичная</v>
          </cell>
          <cell r="N164" t="str">
            <v>административно-технический персонал</v>
          </cell>
          <cell r="R164" t="str">
            <v>V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ИП Зайчиков В.Н.</v>
          </cell>
          <cell r="G165" t="str">
            <v>Зайчиков</v>
          </cell>
          <cell r="H165" t="str">
            <v>Виталий</v>
          </cell>
          <cell r="I165" t="str">
            <v>Николаевич</v>
          </cell>
          <cell r="K165" t="str">
            <v>Руководитель</v>
          </cell>
          <cell r="L165" t="str">
            <v>1 год</v>
          </cell>
          <cell r="M165" t="str">
            <v>Первичная</v>
          </cell>
          <cell r="N165" t="str">
            <v>административно-технический персонал</v>
          </cell>
          <cell r="R165" t="str">
            <v>II группа до 1000В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"Улыбка"</v>
          </cell>
          <cell r="G166" t="str">
            <v>Усков</v>
          </cell>
          <cell r="H166" t="str">
            <v>Александр</v>
          </cell>
          <cell r="I166" t="str">
            <v>Иванович</v>
          </cell>
          <cell r="K166" t="str">
            <v>Инженер</v>
          </cell>
          <cell r="L166" t="str">
            <v>15 лет</v>
          </cell>
          <cell r="M166" t="str">
            <v>Первичная</v>
          </cell>
          <cell r="N166" t="str">
            <v>оперативно-ремонтный персонал</v>
          </cell>
          <cell r="R166" t="str">
            <v xml:space="preserve">  II группа до 1000В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Садовое некоммерческое товарищество собственников недвижимости Рублевец</v>
          </cell>
          <cell r="G167" t="str">
            <v xml:space="preserve">Алешкин </v>
          </cell>
          <cell r="H167" t="str">
            <v>Алексей</v>
          </cell>
          <cell r="I167" t="str">
            <v>Васильевич</v>
          </cell>
          <cell r="K167" t="str">
            <v>Ответственный за электрохозяйство</v>
          </cell>
          <cell r="L167" t="str">
            <v>5 лет</v>
          </cell>
          <cell r="M167" t="str">
            <v>Внеочередная</v>
          </cell>
          <cell r="N167" t="str">
            <v>административно-технический персонал</v>
          </cell>
          <cell r="R167" t="str">
            <v>IV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"ЕзАТИ"</v>
          </cell>
          <cell r="G168" t="str">
            <v>Богословский</v>
          </cell>
          <cell r="H168" t="str">
            <v xml:space="preserve">Алексей </v>
          </cell>
          <cell r="I168" t="str">
            <v>Александрович</v>
          </cell>
          <cell r="K168" t="str">
            <v>Начальник котельной</v>
          </cell>
          <cell r="L168" t="str">
            <v>3,5 лет</v>
          </cell>
          <cell r="M168" t="str">
            <v>очередная</v>
          </cell>
          <cell r="N168" t="str">
            <v>административно-технический персонал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"ЕзАТИ"</v>
          </cell>
          <cell r="G169" t="str">
            <v>Богатов</v>
          </cell>
          <cell r="H169" t="str">
            <v>Владимир</v>
          </cell>
          <cell r="I169" t="str">
            <v>Петрович</v>
          </cell>
          <cell r="K169" t="str">
            <v>Главный энергетик</v>
          </cell>
          <cell r="L169" t="str">
            <v>17 лет</v>
          </cell>
          <cell r="M169" t="str">
            <v>очередная</v>
          </cell>
          <cell r="N169" t="str">
            <v>административно-технический персонал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"ЛЕ МОНЛИД"</v>
          </cell>
          <cell r="G170" t="str">
            <v>Карлов</v>
          </cell>
          <cell r="H170" t="str">
            <v>Александр</v>
          </cell>
          <cell r="I170" t="str">
            <v>Владимирович</v>
          </cell>
          <cell r="K170" t="str">
            <v>Инженер-энергетик</v>
          </cell>
          <cell r="L170" t="str">
            <v>2 года</v>
          </cell>
          <cell r="M170" t="str">
            <v>внеочередная</v>
          </cell>
          <cell r="N170" t="str">
            <v>административно-технический персонал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"ЛЕ МОНЛИД"</v>
          </cell>
          <cell r="G171" t="str">
            <v>Севостьянов</v>
          </cell>
          <cell r="H171" t="str">
            <v>Игорь</v>
          </cell>
          <cell r="I171" t="str">
            <v>Борисович</v>
          </cell>
          <cell r="K171" t="str">
            <v>Инженер-теплотехник</v>
          </cell>
          <cell r="L171" t="str">
            <v>3 года</v>
          </cell>
          <cell r="M171" t="str">
            <v>внеочередная</v>
          </cell>
          <cell r="N171" t="str">
            <v>административно-технический персонал</v>
          </cell>
          <cell r="S171" t="str">
            <v>ПТЭЭПЭЭ</v>
          </cell>
          <cell r="V171">
            <v>0.60416666666666696</v>
          </cell>
        </row>
        <row r="172">
          <cell r="E172" t="str">
            <v>ООО "ЛЕ МОНЛИД"</v>
          </cell>
          <cell r="G172" t="str">
            <v>Карлов</v>
          </cell>
          <cell r="H172" t="str">
            <v>Александр</v>
          </cell>
          <cell r="I172" t="str">
            <v>Владимирович</v>
          </cell>
          <cell r="K172" t="str">
            <v>Инженер-энергетик</v>
          </cell>
          <cell r="L172" t="str">
            <v>2 года</v>
          </cell>
          <cell r="M172" t="str">
            <v>внеочередная</v>
          </cell>
          <cell r="N172" t="str">
            <v>специалист</v>
          </cell>
          <cell r="S172" t="str">
            <v>ПТЭТЭ</v>
          </cell>
          <cell r="V172">
            <v>0.60416666666666696</v>
          </cell>
        </row>
        <row r="173">
          <cell r="E173" t="str">
            <v>ООО "ЛЕ МОНЛИД"</v>
          </cell>
          <cell r="G173" t="str">
            <v>Севостьянов</v>
          </cell>
          <cell r="H173" t="str">
            <v>Игорь</v>
          </cell>
          <cell r="I173" t="str">
            <v>Борисович</v>
          </cell>
          <cell r="K173" t="str">
            <v>Инженер-теплотехник</v>
          </cell>
          <cell r="L173" t="str">
            <v>3 года</v>
          </cell>
          <cell r="M173" t="str">
            <v>внеочередная</v>
          </cell>
          <cell r="N173" t="str">
            <v>специалист</v>
          </cell>
          <cell r="S173" t="str">
            <v>ПТЭТЭ</v>
          </cell>
          <cell r="V173">
            <v>0.60416666666666696</v>
          </cell>
        </row>
        <row r="174">
          <cell r="E174" t="str">
            <v>РО "Воскресенский Ново-Иерусалимский ставропигиальный мужской монастырь</v>
          </cell>
          <cell r="G174" t="str">
            <v xml:space="preserve">Ященко </v>
          </cell>
          <cell r="H174" t="str">
            <v xml:space="preserve">Виктор </v>
          </cell>
          <cell r="I174" t="str">
            <v>Борисович</v>
          </cell>
          <cell r="K174" t="str">
            <v>Инженер</v>
          </cell>
          <cell r="L174" t="str">
            <v>6 лет</v>
          </cell>
          <cell r="M174" t="str">
            <v>первичная</v>
          </cell>
          <cell r="N174" t="str">
            <v>административно-технический персонал</v>
          </cell>
          <cell r="S174" t="str">
            <v>ПТЭЭПЭЭ</v>
          </cell>
          <cell r="V174">
            <v>0.60416666666666696</v>
          </cell>
        </row>
        <row r="175">
          <cell r="E175" t="str">
            <v>ФКП "НИО "ГБИП России"</v>
          </cell>
          <cell r="G175" t="str">
            <v>Щепаков</v>
          </cell>
          <cell r="H175" t="str">
            <v>Алексей</v>
          </cell>
          <cell r="I175" t="str">
            <v>Юрьевич</v>
          </cell>
          <cell r="K175" t="str">
            <v>Начальник цеха ТВК</v>
          </cell>
          <cell r="L175" t="str">
            <v>2 года</v>
          </cell>
          <cell r="M175" t="str">
            <v>очередная</v>
          </cell>
          <cell r="N175" t="str">
            <v>управленческий персонал</v>
          </cell>
          <cell r="S175" t="str">
            <v>ПТЭТЭ</v>
          </cell>
          <cell r="V175">
            <v>0.60416666666666696</v>
          </cell>
        </row>
        <row r="176">
          <cell r="E176" t="str">
            <v>ООО "Авторесурс"</v>
          </cell>
          <cell r="G176" t="str">
            <v>Ким</v>
          </cell>
          <cell r="H176" t="str">
            <v>Василий</v>
          </cell>
          <cell r="I176" t="str">
            <v>Рудольфович</v>
          </cell>
          <cell r="K176" t="str">
            <v>Слесарь-электромонтажник</v>
          </cell>
          <cell r="L176" t="str">
            <v>1 мес</v>
          </cell>
          <cell r="M176" t="str">
            <v>первичная</v>
          </cell>
          <cell r="N176" t="str">
            <v>оперативно-ремонтный персонал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НПП "Спецкабель"</v>
          </cell>
          <cell r="G177" t="str">
            <v>Спицын</v>
          </cell>
          <cell r="H177" t="str">
            <v xml:space="preserve">Андрей </v>
          </cell>
          <cell r="I177" t="str">
            <v>Геннадьевич</v>
          </cell>
          <cell r="K177" t="str">
            <v xml:space="preserve">Главный инженер
</v>
          </cell>
          <cell r="L177" t="str">
            <v xml:space="preserve">1 г. </v>
          </cell>
          <cell r="M177" t="str">
            <v xml:space="preserve">внеочередная </v>
          </cell>
          <cell r="N177" t="str">
            <v>административно-технический персонал, с правом испытания обрудования повышенным напряжением</v>
          </cell>
          <cell r="R177" t="str">
            <v xml:space="preserve">V гр до и выше 1000 В </v>
          </cell>
          <cell r="S177" t="str">
            <v>ПТЭЭСиС</v>
          </cell>
          <cell r="V177">
            <v>0.60416666666666696</v>
          </cell>
        </row>
        <row r="178">
          <cell r="E178" t="str">
            <v>ООО НПП "Спецкабель"</v>
          </cell>
          <cell r="G178" t="str">
            <v xml:space="preserve">Мельников </v>
          </cell>
          <cell r="H178" t="str">
            <v xml:space="preserve">Андрей </v>
          </cell>
          <cell r="I178" t="str">
            <v>Александрович</v>
          </cell>
          <cell r="K178" t="str">
            <v>Заместитель генерального директора-главный технолог</v>
          </cell>
          <cell r="L178" t="str">
            <v>1г.</v>
          </cell>
          <cell r="M178" t="str">
            <v xml:space="preserve">внеочередная </v>
          </cell>
          <cell r="N178" t="str">
            <v>административно-технический персонал, с правом испытания обрудования повышенным напряжением</v>
          </cell>
          <cell r="R178" t="str">
            <v xml:space="preserve">V гр до и выше 1000 В </v>
          </cell>
          <cell r="S178" t="str">
            <v>ПТЭЭСиС</v>
          </cell>
          <cell r="V178">
            <v>0.60416666666666696</v>
          </cell>
        </row>
        <row r="179">
          <cell r="E179" t="str">
            <v>ООО НПП "Спецкабель"</v>
          </cell>
          <cell r="G179" t="str">
            <v>Райский-Орешкин</v>
          </cell>
          <cell r="H179" t="str">
            <v xml:space="preserve">Степан </v>
          </cell>
          <cell r="I179" t="str">
            <v>Владимирович</v>
          </cell>
          <cell r="K179" t="str">
            <v>Директор по качеству</v>
          </cell>
          <cell r="L179" t="str">
            <v>1г.</v>
          </cell>
          <cell r="M179" t="str">
            <v xml:space="preserve">внеочередная </v>
          </cell>
          <cell r="N179" t="str">
            <v>административно-технический персонал, с правом испытания обрудования повышенным напряжением</v>
          </cell>
          <cell r="R179" t="str">
            <v xml:space="preserve">V гр до и выше 1000 В </v>
          </cell>
          <cell r="S179" t="str">
            <v>ПТЭЭСиС</v>
          </cell>
          <cell r="V179">
            <v>0.60416666666666696</v>
          </cell>
        </row>
        <row r="180">
          <cell r="E180" t="str">
            <v>ООО НПП "Спецкабель"</v>
          </cell>
          <cell r="G180" t="str">
            <v xml:space="preserve">Хромогин </v>
          </cell>
          <cell r="H180" t="str">
            <v xml:space="preserve">Александр </v>
          </cell>
          <cell r="I180" t="str">
            <v>Викторович</v>
          </cell>
          <cell r="K180" t="str">
            <v>Руководитель службы охраны труда</v>
          </cell>
          <cell r="L180" t="str">
            <v>1г.</v>
          </cell>
          <cell r="M180" t="str">
            <v xml:space="preserve">внеочередная </v>
          </cell>
          <cell r="N180" t="str">
            <v>административно-технический персонал, с правом испытания обрудования повышенным напряжением</v>
          </cell>
          <cell r="R180" t="str">
            <v xml:space="preserve">V гр до и выше 1000 В </v>
          </cell>
          <cell r="S180" t="str">
            <v>ПТЭЭСиС</v>
          </cell>
          <cell r="V180">
            <v>0.60416666666666696</v>
          </cell>
        </row>
        <row r="181">
          <cell r="E181" t="str">
            <v>ООО НПП "Спецкабель"</v>
          </cell>
          <cell r="G181" t="str">
            <v xml:space="preserve">Молчанов </v>
          </cell>
          <cell r="H181" t="str">
            <v xml:space="preserve">Никита </v>
          </cell>
          <cell r="I181" t="str">
            <v>Евгеньевич</v>
          </cell>
          <cell r="K181" t="str">
            <v>Начальник лаборатории</v>
          </cell>
          <cell r="L181" t="str">
            <v>1г.</v>
          </cell>
          <cell r="M181" t="str">
            <v xml:space="preserve">внеочередная </v>
          </cell>
          <cell r="N181" t="str">
            <v>административно-технический персонал, с правом испытания обрудования повышенным напряжением</v>
          </cell>
          <cell r="R181" t="str">
            <v xml:space="preserve">V гр до и выше 1000 В </v>
          </cell>
          <cell r="S181" t="str">
            <v>ПТЭЭСиС</v>
          </cell>
          <cell r="V181">
            <v>0.60416666666666696</v>
          </cell>
        </row>
        <row r="182">
          <cell r="E182" t="str">
            <v>ФКУ «250 финансово-экономическая служба» Министерства обороны РФ</v>
          </cell>
          <cell r="G182" t="str">
            <v xml:space="preserve">Роев </v>
          </cell>
          <cell r="H182" t="str">
            <v xml:space="preserve">Александр </v>
          </cell>
          <cell r="I182" t="str">
            <v>Евгеньевич</v>
          </cell>
          <cell r="K182" t="str">
            <v>Инженер-электроник</v>
          </cell>
          <cell r="L182" t="str">
            <v>1 г</v>
          </cell>
          <cell r="M182" t="str">
            <v>первичная</v>
          </cell>
          <cell r="N182" t="str">
            <v>административно-технический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"ТАРКЕТТ СОММЕР"</v>
          </cell>
          <cell r="G183" t="str">
            <v>Бычков</v>
          </cell>
          <cell r="H183" t="str">
            <v>Михаил</v>
          </cell>
          <cell r="I183" t="str">
            <v>Евгеньевич</v>
          </cell>
          <cell r="K183" t="str">
            <v>Электромонтер по ремонту и обслуживанию электрооборудования</v>
          </cell>
          <cell r="L183" t="str">
            <v>1 год</v>
          </cell>
          <cell r="M183" t="str">
            <v>первичная</v>
          </cell>
          <cell r="N183" t="str">
            <v>оперативно-ремонтный персонал</v>
          </cell>
          <cell r="R183" t="str">
            <v>II до и выше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"СЕТИОМ"</v>
          </cell>
          <cell r="G184" t="str">
            <v>Копцев</v>
          </cell>
          <cell r="H184" t="str">
            <v xml:space="preserve">Михаил </v>
          </cell>
          <cell r="I184" t="str">
            <v>Игоревич</v>
          </cell>
          <cell r="K184" t="str">
            <v>Радиомонтёр</v>
          </cell>
          <cell r="L184" t="str">
            <v>5 мес.</v>
          </cell>
          <cell r="M184" t="str">
            <v>первичная</v>
          </cell>
          <cell r="N184" t="str">
            <v>оперативно-ремонтный персонал</v>
          </cell>
          <cell r="R184" t="str">
            <v>II  до и выше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"СЕТИОМ"</v>
          </cell>
          <cell r="G185" t="str">
            <v>Чиликин</v>
          </cell>
          <cell r="H185" t="str">
            <v xml:space="preserve">Владимир </v>
          </cell>
          <cell r="I185" t="str">
            <v>Сергеевич</v>
          </cell>
          <cell r="K185" t="str">
            <v>Радиомонтёр</v>
          </cell>
          <cell r="L185" t="str">
            <v>5 мес.</v>
          </cell>
          <cell r="M185" t="str">
            <v>первичная</v>
          </cell>
          <cell r="N185" t="str">
            <v>оперативно-ремонтный персонал</v>
          </cell>
          <cell r="R185" t="str">
            <v>II  до и выше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"БУКО"</v>
          </cell>
          <cell r="G186" t="str">
            <v>Баранов</v>
          </cell>
          <cell r="H186" t="str">
            <v>Иван</v>
          </cell>
          <cell r="I186" t="str">
            <v>Николаевич</v>
          </cell>
          <cell r="K186" t="str">
            <v>Монтажник СКС</v>
          </cell>
          <cell r="L186" t="str">
            <v>2 месяца</v>
          </cell>
          <cell r="M186" t="str">
            <v>Первичная</v>
          </cell>
          <cell r="N186" t="str">
            <v>административно-технический персонал</v>
          </cell>
          <cell r="R186" t="str">
            <v>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"ПодрядПроект"</v>
          </cell>
          <cell r="G187" t="str">
            <v>Хамраев</v>
          </cell>
          <cell r="H187" t="str">
            <v>Шухрат</v>
          </cell>
          <cell r="I187" t="str">
            <v>Алимжонович</v>
          </cell>
          <cell r="K187" t="str">
            <v>Главный энергетик</v>
          </cell>
          <cell r="L187" t="str">
            <v>9 лет</v>
          </cell>
          <cell r="M187" t="str">
            <v>очередная</v>
          </cell>
          <cell r="N187" t="str">
            <v>административно-технический персонал</v>
          </cell>
          <cell r="R187" t="str">
            <v>V до и выше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"ПодрядПроект"</v>
          </cell>
          <cell r="G188" t="str">
            <v>Зотов</v>
          </cell>
          <cell r="H188" t="str">
            <v>Алексей</v>
          </cell>
          <cell r="I188" t="str">
            <v>Серафимович</v>
          </cell>
          <cell r="K188" t="str">
            <v>Начальник участка</v>
          </cell>
          <cell r="L188" t="str">
            <v>1,5 года.</v>
          </cell>
          <cell r="M188" t="str">
            <v>очередная</v>
          </cell>
          <cell r="N188" t="str">
            <v>административно-технический персонал</v>
          </cell>
          <cell r="R188" t="str">
            <v>III 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"ПодрядПроект"</v>
          </cell>
          <cell r="G189" t="str">
            <v>Хамраев</v>
          </cell>
          <cell r="H189" t="str">
            <v>Ильхом</v>
          </cell>
          <cell r="I189" t="str">
            <v>Алимжанович</v>
          </cell>
          <cell r="K189" t="str">
            <v>Мастер участка</v>
          </cell>
          <cell r="L189" t="str">
            <v>1 год</v>
          </cell>
          <cell r="M189" t="str">
            <v>первичная</v>
          </cell>
          <cell r="N189" t="str">
            <v>административно-технический персонал</v>
          </cell>
          <cell r="R189" t="str">
            <v>II 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"Стил Технолоджи"</v>
          </cell>
          <cell r="G190" t="str">
            <v>Степанова</v>
          </cell>
          <cell r="H190" t="str">
            <v>Александра</v>
          </cell>
          <cell r="I190" t="str">
            <v>Владимировна</v>
          </cell>
          <cell r="K190" t="str">
            <v>Старший инженер по охране труда и экологии</v>
          </cell>
          <cell r="L190" t="str">
            <v>3 года 
5 месяца</v>
          </cell>
          <cell r="M190" t="str">
            <v>очередная</v>
          </cell>
          <cell r="N190" t="str">
            <v>специалист по охране труда</v>
          </cell>
          <cell r="R190" t="str">
            <v>IV до1000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АО "Богаевский карьер"</v>
          </cell>
          <cell r="G191" t="str">
            <v>Кароткевич</v>
          </cell>
          <cell r="H191" t="str">
            <v xml:space="preserve">Игорь </v>
          </cell>
          <cell r="I191" t="str">
            <v>Семенович</v>
          </cell>
          <cell r="K191" t="str">
            <v>Главный энергетик</v>
          </cell>
          <cell r="L191" t="str">
            <v>4 года</v>
          </cell>
          <cell r="M191" t="str">
            <v>очередная</v>
          </cell>
          <cell r="N191" t="str">
            <v>управленческий персонал</v>
          </cell>
          <cell r="S191" t="str">
            <v>ПТЭТЭ</v>
          </cell>
          <cell r="V191">
            <v>0.625</v>
          </cell>
        </row>
        <row r="192">
          <cell r="E192" t="str">
            <v>АО "Богаевский карьер"</v>
          </cell>
          <cell r="G192" t="str">
            <v>Нарожный</v>
          </cell>
          <cell r="H192" t="str">
            <v>Александр</v>
          </cell>
          <cell r="I192" t="str">
            <v>Иванович</v>
          </cell>
          <cell r="K192" t="str">
            <v>Заместитель главного энергетика</v>
          </cell>
          <cell r="L192" t="str">
            <v>4 года</v>
          </cell>
          <cell r="M192" t="str">
            <v>очередная</v>
          </cell>
          <cell r="N192" t="str">
            <v>управленческий персонал</v>
          </cell>
          <cell r="S192" t="str">
            <v>ПТЭТЭ</v>
          </cell>
          <cell r="V192">
            <v>0.625</v>
          </cell>
        </row>
        <row r="193">
          <cell r="E193" t="str">
            <v>АО "Богаевский карьер"</v>
          </cell>
          <cell r="G193" t="str">
            <v>Абрамов</v>
          </cell>
          <cell r="H193" t="str">
            <v>Владимир</v>
          </cell>
          <cell r="I193" t="str">
            <v>Евгеньевич</v>
          </cell>
          <cell r="K193" t="str">
            <v>Руководитель службы охраны труда</v>
          </cell>
          <cell r="L193" t="str">
            <v>5 лет</v>
          </cell>
          <cell r="M193" t="str">
            <v>внеочередная</v>
          </cell>
          <cell r="N193" t="str">
            <v>управленческий персонал</v>
          </cell>
          <cell r="S193" t="str">
            <v>ПТЭТЭ</v>
          </cell>
          <cell r="V193">
            <v>0.625</v>
          </cell>
        </row>
        <row r="194">
          <cell r="E194" t="str">
            <v>ООО Никандр</v>
          </cell>
          <cell r="G194" t="str">
            <v>Кулик</v>
          </cell>
          <cell r="H194" t="str">
            <v>Алексей</v>
          </cell>
          <cell r="I194" t="str">
            <v>Андреевич</v>
          </cell>
          <cell r="K194" t="str">
            <v>Инженер</v>
          </cell>
          <cell r="L194" t="str">
            <v>4 месяца</v>
          </cell>
          <cell r="M194" t="str">
            <v>очередная</v>
          </cell>
          <cell r="N194" t="str">
            <v>административно-технический персонал, с правом испытания обрудования повышенным напряжением</v>
          </cell>
          <cell r="R194" t="str">
            <v>III до 1000 В</v>
          </cell>
          <cell r="S194" t="str">
            <v>ПТЭЭПЭЭ</v>
          </cell>
          <cell r="V194">
            <v>0.625</v>
          </cell>
        </row>
        <row r="195">
          <cell r="E195" t="str">
            <v>ООО Никандр</v>
          </cell>
          <cell r="G195" t="str">
            <v>Кулик</v>
          </cell>
          <cell r="H195" t="str">
            <v>Анастасия</v>
          </cell>
          <cell r="I195" t="str">
            <v>Андреевна</v>
          </cell>
          <cell r="K195" t="str">
            <v>Начальник лабаратории</v>
          </cell>
          <cell r="L195" t="str">
            <v>4 месяца</v>
          </cell>
          <cell r="M195" t="str">
            <v>очередная</v>
          </cell>
          <cell r="N195" t="str">
            <v>административно-технический персонал, с правом испытания обрудования повышенным напряжением</v>
          </cell>
          <cell r="R195" t="str">
            <v>III до 1000 В</v>
          </cell>
          <cell r="S195" t="str">
            <v>ПТЭЭПЭЭ</v>
          </cell>
          <cell r="V195">
            <v>0.625</v>
          </cell>
        </row>
        <row r="196">
          <cell r="E196" t="str">
            <v>ООО "Иплана"</v>
          </cell>
          <cell r="G196" t="str">
            <v xml:space="preserve">Толоконников </v>
          </cell>
          <cell r="H196" t="str">
            <v>Игорь</v>
          </cell>
          <cell r="I196" t="str">
            <v>Борисович</v>
          </cell>
          <cell r="K196" t="str">
            <v>Главный инженер</v>
          </cell>
          <cell r="L196" t="str">
            <v>7 мес</v>
          </cell>
          <cell r="M196" t="str">
            <v>очередная</v>
          </cell>
          <cell r="N196" t="str">
            <v>административно-технический персонал</v>
          </cell>
          <cell r="R196" t="str">
            <v>V до и выше 1000 В</v>
          </cell>
          <cell r="S196" t="str">
            <v>ПТЭЭПЭЭ</v>
          </cell>
          <cell r="V196">
            <v>0.625</v>
          </cell>
        </row>
        <row r="197">
          <cell r="E197" t="str">
            <v>ООО "Иплана"</v>
          </cell>
          <cell r="G197" t="str">
            <v>Лыпарь</v>
          </cell>
          <cell r="H197" t="str">
            <v>Виталий</v>
          </cell>
          <cell r="I197" t="str">
            <v>Георгиевич</v>
          </cell>
          <cell r="K197" t="str">
            <v>Заместитель главного инженера</v>
          </cell>
          <cell r="L197" t="str">
            <v>6 мес</v>
          </cell>
          <cell r="M197" t="str">
            <v>очередная</v>
          </cell>
          <cell r="N197" t="str">
            <v>административно-технический персонал</v>
          </cell>
          <cell r="R197" t="str">
            <v>V до и выше 1000 В</v>
          </cell>
          <cell r="S197" t="str">
            <v>ПТЭЭПЭЭ</v>
          </cell>
          <cell r="V197">
            <v>0.625</v>
          </cell>
        </row>
        <row r="198">
          <cell r="E198" t="str">
            <v>ООО "Иплана"</v>
          </cell>
          <cell r="G198" t="str">
            <v>Третьяков</v>
          </cell>
          <cell r="H198" t="str">
            <v>Игорь</v>
          </cell>
          <cell r="I198" t="str">
            <v>Николаевич</v>
          </cell>
          <cell r="K198" t="str">
            <v>Начальник отдела</v>
          </cell>
          <cell r="L198" t="str">
            <v>2 года</v>
          </cell>
          <cell r="M198" t="str">
            <v>очередная</v>
          </cell>
          <cell r="N198" t="str">
            <v>административно-технический персонал</v>
          </cell>
          <cell r="R198" t="str">
            <v>IV до и выше 1000 В</v>
          </cell>
          <cell r="S198" t="str">
            <v>ПТЭЭПЭЭ</v>
          </cell>
          <cell r="V198">
            <v>0.625</v>
          </cell>
        </row>
        <row r="199">
          <cell r="E199" t="str">
            <v>ООО "Иплана"</v>
          </cell>
          <cell r="G199" t="str">
            <v>Залипаев</v>
          </cell>
          <cell r="H199" t="str">
            <v>Алексей</v>
          </cell>
          <cell r="I199" t="str">
            <v>Михайлович</v>
          </cell>
          <cell r="K199" t="str">
            <v>Главный механик</v>
          </cell>
          <cell r="L199" t="str">
            <v>1 год</v>
          </cell>
          <cell r="M199" t="str">
            <v>очередная</v>
          </cell>
          <cell r="N199" t="str">
            <v>административно-технический персонал</v>
          </cell>
          <cell r="R199" t="str">
            <v>IV до 1000 В</v>
          </cell>
          <cell r="S199" t="str">
            <v>ПТЭЭПЭЭ</v>
          </cell>
          <cell r="V199">
            <v>0.625</v>
          </cell>
        </row>
        <row r="200">
          <cell r="E200" t="str">
            <v>Филиал АО "Илим Гофра" в г. Дмитрове</v>
          </cell>
          <cell r="G200" t="str">
            <v>Окулов</v>
          </cell>
          <cell r="H200" t="str">
            <v>Александр</v>
          </cell>
          <cell r="I200" t="str">
            <v>Владимирович</v>
          </cell>
          <cell r="K200" t="str">
            <v>Главный энергетик</v>
          </cell>
          <cell r="L200" t="str">
            <v>1,5 года</v>
          </cell>
          <cell r="M200" t="str">
            <v>очередная</v>
          </cell>
          <cell r="N200" t="str">
            <v>административно-технический персонал</v>
          </cell>
          <cell r="R200" t="str">
            <v>V до и выше 1000 В</v>
          </cell>
          <cell r="S200" t="str">
            <v>ПТЭЭПЭЭ</v>
          </cell>
          <cell r="V200">
            <v>0.625</v>
          </cell>
        </row>
        <row r="201">
          <cell r="E201" t="str">
            <v>АО "250 ЗЖБИ"</v>
          </cell>
          <cell r="G201" t="str">
            <v xml:space="preserve">Черкасов </v>
          </cell>
          <cell r="H201" t="str">
            <v>Сергей</v>
          </cell>
          <cell r="I201" t="str">
            <v>Петрович</v>
          </cell>
          <cell r="K201" t="str">
            <v>главный энергетик</v>
          </cell>
          <cell r="L201">
            <v>1</v>
          </cell>
          <cell r="M201" t="str">
            <v>первичная</v>
          </cell>
          <cell r="N201" t="str">
            <v>руководящий работник</v>
          </cell>
          <cell r="S201" t="str">
            <v>ПТЭТЭ</v>
          </cell>
          <cell r="V201">
            <v>0.625</v>
          </cell>
        </row>
        <row r="202">
          <cell r="E202" t="str">
            <v>АО "250 ЗЖБИ"</v>
          </cell>
          <cell r="G202" t="str">
            <v xml:space="preserve">Терехин </v>
          </cell>
          <cell r="H202" t="str">
            <v>Владимир</v>
          </cell>
          <cell r="I202" t="str">
            <v>Анатольевич</v>
          </cell>
          <cell r="K202" t="str">
            <v>главный инженер</v>
          </cell>
          <cell r="L202">
            <v>1</v>
          </cell>
          <cell r="M202" t="str">
            <v>первичная</v>
          </cell>
          <cell r="N202" t="str">
            <v>руководящий работник</v>
          </cell>
          <cell r="S202" t="str">
            <v>ПТЭТЭ</v>
          </cell>
          <cell r="V202">
            <v>0.625</v>
          </cell>
        </row>
        <row r="203">
          <cell r="E203" t="str">
            <v xml:space="preserve">ООО «НПП «Бифилюкс+»  </v>
          </cell>
          <cell r="G203" t="str">
            <v>Щелчков</v>
          </cell>
          <cell r="H203" t="str">
            <v>Алексей</v>
          </cell>
          <cell r="I203" t="str">
            <v>Александрович</v>
          </cell>
          <cell r="K203" t="str">
            <v>Главный инженер</v>
          </cell>
          <cell r="L203" t="str">
            <v>2 месяца</v>
          </cell>
          <cell r="M203" t="str">
            <v>внеочередная</v>
          </cell>
          <cell r="N203" t="str">
            <v>административно-технический персонал</v>
          </cell>
          <cell r="R203" t="str">
            <v>IV до1000В</v>
          </cell>
          <cell r="S203" t="str">
            <v>ПТЭЭПЭЭ</v>
          </cell>
          <cell r="V203">
            <v>0.625</v>
          </cell>
        </row>
        <row r="204">
          <cell r="E204" t="str">
            <v>ГПК "Автоколлектив"Планета"</v>
          </cell>
          <cell r="G204" t="str">
            <v>Шихов</v>
          </cell>
          <cell r="H204" t="str">
            <v>Валерий</v>
          </cell>
          <cell r="I204" t="str">
            <v>Васильевич</v>
          </cell>
          <cell r="K204" t="str">
            <v>Председатель правления</v>
          </cell>
          <cell r="L204" t="str">
            <v>10 месяцев</v>
          </cell>
          <cell r="M204" t="str">
            <v>Внеочередная</v>
          </cell>
          <cell r="N204" t="str">
            <v>административно-технический персонал</v>
          </cell>
          <cell r="R204" t="str">
            <v>III гр. до 1000В</v>
          </cell>
          <cell r="S204" t="str">
            <v>ПТЭЭПЭЭ</v>
          </cell>
          <cell r="V204">
            <v>0.625</v>
          </cell>
        </row>
        <row r="205">
          <cell r="E205" t="str">
            <v>ООО "Проектстройальянс"</v>
          </cell>
          <cell r="G205" t="str">
            <v xml:space="preserve">Пахолков </v>
          </cell>
          <cell r="H205" t="str">
            <v>Игорь</v>
          </cell>
          <cell r="I205" t="str">
            <v>Владимирович</v>
          </cell>
          <cell r="K205" t="str">
            <v>Начальник котельной</v>
          </cell>
          <cell r="L205" t="str">
            <v>9 лет</v>
          </cell>
          <cell r="M205" t="str">
            <v>очередная</v>
          </cell>
          <cell r="N205" t="str">
            <v>руководитель структурного подразделения</v>
          </cell>
          <cell r="S205" t="str">
            <v>ПТЭТЭ</v>
          </cell>
          <cell r="V205">
            <v>0.625</v>
          </cell>
        </row>
        <row r="206">
          <cell r="E206" t="str">
            <v>ООО "Рупал"</v>
          </cell>
          <cell r="G206" t="str">
            <v>Тихов</v>
          </cell>
          <cell r="H206" t="str">
            <v>Владимир</v>
          </cell>
          <cell r="I206" t="str">
            <v>Юрьевич</v>
          </cell>
          <cell r="K206" t="str">
            <v>Руководитель отдела эксплуатации</v>
          </cell>
          <cell r="L206" t="str">
            <v>3 года</v>
          </cell>
          <cell r="M206" t="str">
            <v>первичная</v>
          </cell>
          <cell r="N206" t="str">
            <v>административно-технический персонал</v>
          </cell>
          <cell r="R206" t="str">
            <v>II до 1000 В</v>
          </cell>
          <cell r="S206" t="str">
            <v>ПТЭЭПЭЭ</v>
          </cell>
          <cell r="V206">
            <v>0.64583333333333337</v>
          </cell>
        </row>
        <row r="207">
          <cell r="E207" t="str">
            <v>ООО "Рупал"</v>
          </cell>
          <cell r="G207" t="str">
            <v>Дунаев</v>
          </cell>
          <cell r="H207" t="str">
            <v xml:space="preserve">Евгений </v>
          </cell>
          <cell r="I207" t="str">
            <v>Юрьевич</v>
          </cell>
          <cell r="K207" t="str">
            <v>Сварщик</v>
          </cell>
          <cell r="L207" t="str">
            <v>3 месяца</v>
          </cell>
          <cell r="M207" t="str">
            <v>первичная</v>
          </cell>
          <cell r="N207" t="str">
            <v>электротехнологический персонал</v>
          </cell>
          <cell r="R207" t="str">
            <v>II до 1000 В</v>
          </cell>
          <cell r="S207" t="str">
            <v>ПТЭЭПЭЭ</v>
          </cell>
          <cell r="V207">
            <v>0.64583333333333337</v>
          </cell>
        </row>
        <row r="208">
          <cell r="E208" t="str">
            <v>ООО "Девентер-Рус»"</v>
          </cell>
          <cell r="G208" t="str">
            <v>Пальчик</v>
          </cell>
          <cell r="H208" t="str">
            <v>Валерий</v>
          </cell>
          <cell r="I208" t="str">
            <v>Николаевич</v>
          </cell>
          <cell r="K208" t="str">
            <v>Энергетик</v>
          </cell>
          <cell r="L208" t="str">
            <v>18 лет</v>
          </cell>
          <cell r="M208" t="str">
            <v>очередная</v>
          </cell>
          <cell r="N208" t="str">
            <v>административно-технический персонал</v>
          </cell>
          <cell r="R208" t="str">
            <v>IV до 1000 В</v>
          </cell>
          <cell r="S208" t="str">
            <v>ПТЭЭПЭЭ</v>
          </cell>
          <cell r="V208">
            <v>0.64583333333333337</v>
          </cell>
        </row>
        <row r="209">
          <cell r="E209" t="str">
            <v>ООО "Девентер-Рус»"</v>
          </cell>
          <cell r="G209" t="str">
            <v>Слизов</v>
          </cell>
          <cell r="H209" t="str">
            <v xml:space="preserve">Владимир </v>
          </cell>
          <cell r="I209" t="str">
            <v>Кузьмич</v>
          </cell>
          <cell r="K209" t="str">
            <v>Ведущий инженер-конструктор</v>
          </cell>
          <cell r="L209" t="str">
            <v>14 лет</v>
          </cell>
          <cell r="M209" t="str">
            <v>очередная</v>
          </cell>
          <cell r="N209" t="str">
            <v>административно-технический персонал</v>
          </cell>
          <cell r="R209" t="str">
            <v>IV до 1000 В</v>
          </cell>
          <cell r="S209" t="str">
            <v>ПТЭЭПЭЭ</v>
          </cell>
          <cell r="V209">
            <v>0.64583333333333337</v>
          </cell>
        </row>
        <row r="210">
          <cell r="E210" t="str">
            <v>ООО "Девентер-Рус»"</v>
          </cell>
          <cell r="G210" t="str">
            <v>Меркулов</v>
          </cell>
          <cell r="H210" t="str">
            <v>Алексей</v>
          </cell>
          <cell r="I210" t="str">
            <v>Владимирович</v>
          </cell>
          <cell r="K210" t="str">
            <v>Начальник производства</v>
          </cell>
          <cell r="L210" t="str">
            <v>1 год 2 месяца</v>
          </cell>
          <cell r="M210" t="str">
            <v>очередная</v>
          </cell>
          <cell r="N210" t="str">
            <v>административно-технический персонал</v>
          </cell>
          <cell r="R210" t="str">
            <v>IV до 1000 В</v>
          </cell>
          <cell r="S210" t="str">
            <v>ПТЭЭПЭЭ</v>
          </cell>
          <cell r="V210">
            <v>0.64583333333333337</v>
          </cell>
        </row>
        <row r="211">
          <cell r="E211" t="str">
            <v>ООО "Восток Техносервис"</v>
          </cell>
          <cell r="G211" t="str">
            <v xml:space="preserve">Огнев </v>
          </cell>
          <cell r="H211" t="str">
            <v>Даниил</v>
          </cell>
          <cell r="I211" t="str">
            <v>Александрович</v>
          </cell>
          <cell r="K211" t="str">
            <v>Начальник участка</v>
          </cell>
          <cell r="L211" t="str">
            <v>12 мес.</v>
          </cell>
          <cell r="M211" t="str">
            <v>внеочередная</v>
          </cell>
          <cell r="N211" t="str">
            <v>административно-технический персонал</v>
          </cell>
          <cell r="R211" t="str">
            <v>IV до  1000 В</v>
          </cell>
          <cell r="S211" t="str">
            <v>ПТЭЭПЭЭ</v>
          </cell>
          <cell r="V211">
            <v>0.64583333333333337</v>
          </cell>
        </row>
        <row r="212">
          <cell r="E212" t="str">
            <v>ООО "АДДИТИВ ПЛЮС"</v>
          </cell>
          <cell r="G212" t="str">
            <v>Глушков</v>
          </cell>
          <cell r="H212" t="str">
            <v>Андрей</v>
          </cell>
          <cell r="I212" t="str">
            <v>Александрович</v>
          </cell>
          <cell r="K212" t="str">
            <v>Руководитель Технического центра</v>
          </cell>
          <cell r="L212" t="str">
            <v>9 л. 10 м.</v>
          </cell>
          <cell r="M212" t="str">
            <v>первичная</v>
          </cell>
          <cell r="N212" t="str">
            <v>административно-технический персонал</v>
          </cell>
          <cell r="R212" t="str">
            <v xml:space="preserve"> II до 1000 В</v>
          </cell>
          <cell r="S212" t="str">
            <v>ПТЭЭПЭЭ</v>
          </cell>
          <cell r="V212">
            <v>0.64583333333333337</v>
          </cell>
        </row>
        <row r="213">
          <cell r="E213" t="str">
            <v>ООО "АДДИТИВ ПЛЮС"</v>
          </cell>
          <cell r="G213" t="str">
            <v>Захаров</v>
          </cell>
          <cell r="H213" t="str">
            <v>Александр</v>
          </cell>
          <cell r="I213" t="str">
            <v>Викторович</v>
          </cell>
          <cell r="K213" t="str">
            <v>Технческий директор</v>
          </cell>
          <cell r="L213" t="str">
            <v>1 л. 6 мес.</v>
          </cell>
          <cell r="M213" t="str">
            <v>первичная</v>
          </cell>
          <cell r="N213" t="str">
            <v>административно-технический персонал</v>
          </cell>
          <cell r="R213" t="str">
            <v xml:space="preserve"> II до 1000 В</v>
          </cell>
          <cell r="S213" t="str">
            <v>ПТЭЭПЭЭ</v>
          </cell>
          <cell r="V213">
            <v>0.64583333333333337</v>
          </cell>
        </row>
        <row r="214">
          <cell r="E214" t="str">
            <v>ООО "АДДИТИВ ПЛЮС"</v>
          </cell>
          <cell r="G214" t="str">
            <v>Василик</v>
          </cell>
          <cell r="H214" t="str">
            <v>Евгения</v>
          </cell>
          <cell r="I214" t="str">
            <v>Сергеевна</v>
          </cell>
          <cell r="K214" t="str">
            <v>Исполнительный директор</v>
          </cell>
          <cell r="L214" t="str">
            <v>2 г. 7 мес.</v>
          </cell>
          <cell r="M214" t="str">
            <v>первичная</v>
          </cell>
          <cell r="N214" t="str">
            <v>административно-технический персонал</v>
          </cell>
          <cell r="R214" t="str">
            <v xml:space="preserve"> II до 1000 В</v>
          </cell>
          <cell r="V214">
            <v>0.64583333333333337</v>
          </cell>
        </row>
        <row r="215">
          <cell r="E215" t="str">
            <v>ООО "КРАМП"</v>
          </cell>
          <cell r="G215" t="str">
            <v>Рощин</v>
          </cell>
          <cell r="H215" t="str">
            <v>Роман</v>
          </cell>
          <cell r="I215" t="str">
            <v>Андреевич</v>
          </cell>
          <cell r="K215" t="str">
            <v>Специалист первой линии технической поддержки</v>
          </cell>
          <cell r="L215">
            <v>44228</v>
          </cell>
          <cell r="M215" t="str">
            <v>первичная</v>
          </cell>
          <cell r="N215" t="str">
            <v>административно-технический персонал</v>
          </cell>
          <cell r="R215" t="str">
            <v>II до 1000 В</v>
          </cell>
          <cell r="S215" t="str">
            <v>ПТЭЭПЭЭ</v>
          </cell>
          <cell r="V215">
            <v>0.64583333333333337</v>
          </cell>
        </row>
        <row r="216">
          <cell r="E216" t="str">
            <v>АО «ПО «ТОС»</v>
          </cell>
          <cell r="G216" t="str">
            <v>Виткалов</v>
          </cell>
          <cell r="H216" t="str">
            <v>Владимир</v>
          </cell>
          <cell r="I216" t="str">
            <v>Иванович</v>
          </cell>
          <cell r="K216" t="str">
            <v>Главный энергетик</v>
          </cell>
          <cell r="L216" t="str">
            <v>1 мес</v>
          </cell>
          <cell r="M216" t="str">
            <v>Внеочередная</v>
          </cell>
          <cell r="N216" t="str">
            <v>административно-технический персонал</v>
          </cell>
          <cell r="R216" t="str">
            <v>V группа до и выше 1000В</v>
          </cell>
          <cell r="S216" t="str">
            <v>ПТЭЭПЭЭ</v>
          </cell>
          <cell r="V216">
            <v>0.64583333333333337</v>
          </cell>
        </row>
        <row r="217">
          <cell r="E217" t="str">
            <v>АО «ПО «ТОС»</v>
          </cell>
          <cell r="G217" t="str">
            <v>Дедеркин</v>
          </cell>
          <cell r="H217" t="str">
            <v>Андрей</v>
          </cell>
          <cell r="I217" t="str">
            <v>Михайлович</v>
          </cell>
          <cell r="K217" t="str">
            <v>Инж. КИПиА</v>
          </cell>
          <cell r="L217" t="str">
            <v>3 года</v>
          </cell>
          <cell r="M217" t="str">
            <v>Очередная</v>
          </cell>
          <cell r="N217" t="str">
            <v>административно-технический персонал, с правом испытания обрудования повышенным напряжением</v>
          </cell>
          <cell r="R217" t="str">
            <v>V группа до и выше 1000В</v>
          </cell>
          <cell r="S217" t="str">
            <v>ПТЭЭПЭЭ</v>
          </cell>
          <cell r="V217">
            <v>0.64583333333333337</v>
          </cell>
        </row>
        <row r="218">
          <cell r="E218" t="str">
            <v>АО «ПО «ТОС»</v>
          </cell>
          <cell r="G218" t="str">
            <v>Соколова</v>
          </cell>
          <cell r="H218" t="str">
            <v>Елена</v>
          </cell>
          <cell r="I218" t="str">
            <v>Александровна</v>
          </cell>
          <cell r="K218" t="str">
            <v>Инженер</v>
          </cell>
          <cell r="L218" t="str">
            <v>1 год</v>
          </cell>
          <cell r="M218" t="str">
            <v>Внеочередная</v>
          </cell>
          <cell r="N218" t="str">
            <v>административно-технический персонал</v>
          </cell>
          <cell r="R218" t="str">
            <v>III группа до и выше 1000В</v>
          </cell>
          <cell r="S218" t="str">
            <v>ПТЭЭПЭЭ</v>
          </cell>
          <cell r="V218">
            <v>0.64583333333333337</v>
          </cell>
        </row>
        <row r="219">
          <cell r="E219" t="str">
            <v>АО «ПО «ТОС»</v>
          </cell>
          <cell r="G219" t="str">
            <v>Минчаков</v>
          </cell>
          <cell r="H219" t="str">
            <v>Владимир</v>
          </cell>
          <cell r="I219" t="str">
            <v>Геннадьевич</v>
          </cell>
          <cell r="K219" t="str">
            <v>Инженер</v>
          </cell>
          <cell r="L219" t="str">
            <v>1 год</v>
          </cell>
          <cell r="M219" t="str">
            <v>Первичная</v>
          </cell>
          <cell r="N219" t="str">
            <v>административно-технический персонал</v>
          </cell>
          <cell r="R219" t="str">
            <v>II группа до 1000В</v>
          </cell>
          <cell r="S219" t="str">
            <v>ПТЭЭПЭЭ</v>
          </cell>
          <cell r="V219">
            <v>0.64583333333333337</v>
          </cell>
        </row>
        <row r="220">
          <cell r="E220" t="str">
            <v>АО «РеалКосметикс»</v>
          </cell>
          <cell r="G220" t="str">
            <v>Путилов</v>
          </cell>
          <cell r="H220" t="str">
            <v>Вячеслав</v>
          </cell>
          <cell r="I220" t="str">
            <v>Владимирович</v>
          </cell>
          <cell r="K220" t="str">
            <v>Директор по производству</v>
          </cell>
          <cell r="L220" t="str">
            <v>14 лет</v>
          </cell>
          <cell r="M220" t="str">
            <v>Очередная</v>
          </cell>
          <cell r="N220" t="str">
            <v>административно-технический персонал</v>
          </cell>
          <cell r="R220" t="str">
            <v>IV группа до 1000В</v>
          </cell>
          <cell r="S220" t="str">
            <v>ПТЭЭПЭЭ</v>
          </cell>
          <cell r="V220">
            <v>0.64583333333333337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D16" sqref="D16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16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19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МБУ "Звездный"</v>
      </c>
      <c r="D15" s="6" t="str">
        <f>CONCATENATE([2]Общая!G4," ",[2]Общая!H4," ",[2]Общая!I4," 
", [2]Общая!K4," ",[2]Общая!L4)</f>
        <v>Кислинский Виталий Викторович 
Главный инженер 3мес.</v>
      </c>
      <c r="E15" s="7" t="str">
        <f>[2]Общая!M4</f>
        <v>первичная</v>
      </c>
      <c r="F15" s="7" t="str">
        <f>[2]Общая!R4</f>
        <v>II до  1000 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МБУ "Звездный"</v>
      </c>
      <c r="D16" s="6" t="str">
        <f>CONCATENATE([2]Общая!G5," ",[2]Общая!H5," ",[2]Общая!I5," 
", [2]Общая!K5," ",[2]Общая!L5)</f>
        <v>Дмитриев Борис Игоревич 
Заместитель директора 2мес.</v>
      </c>
      <c r="E16" s="7" t="str">
        <f>[2]Общая!M5</f>
        <v>первичная</v>
      </c>
      <c r="F16" s="7" t="str">
        <f>[2]Общая!R5</f>
        <v>II до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«Одинцовская кондитерская фабрика»</v>
      </c>
      <c r="D17" s="6" t="str">
        <f>CONCATENATE([2]Общая!G6," ",[2]Общая!H6," ",[2]Общая!I6," 
", [2]Общая!K6," ",[2]Общая!L6)</f>
        <v>Сидоркин  Николай  Владимирович 
Инженер АСУ по обслуживанию и ремонту энергетического оборудования-Стажер  1 год</v>
      </c>
      <c r="E17" s="7" t="str">
        <f>[2]Общая!M6</f>
        <v>внеочередная</v>
      </c>
      <c r="F17" s="7" t="str">
        <f>[2]Общая!R6</f>
        <v xml:space="preserve">V До и выше 1000В 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«Одинцовская кондитерская фабрика»</v>
      </c>
      <c r="D18" s="6" t="str">
        <f>CONCATENATE([2]Общая!G7," ",[2]Общая!H7," ",[2]Общая!I7," 
", [2]Общая!K7," ",[2]Общая!L7)</f>
        <v>Погорелов  Никита  Станиславович 
Менеджер по энергетическому оборудованию 5 лет</v>
      </c>
      <c r="E18" s="7" t="str">
        <f>[2]Общая!M7</f>
        <v xml:space="preserve">Первичная </v>
      </c>
      <c r="F18" s="7"/>
      <c r="G18" s="7" t="str">
        <f>[2]Общая!N7</f>
        <v>специалист</v>
      </c>
      <c r="H18" s="15" t="str">
        <f>[2]Общая!S7</f>
        <v>ПТЭТЭ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АО "Красногорсклексредства"</v>
      </c>
      <c r="D19" s="6" t="str">
        <f>CONCATENATE([2]Общая!G8," ",[2]Общая!H8," ",[2]Общая!I8," 
", [2]Общая!K8," ",[2]Общая!L8)</f>
        <v>Маковей Сергей Леонидович 
Бригадир электриков 19 лет</v>
      </c>
      <c r="E19" s="7" t="str">
        <f>[2]Общая!M8</f>
        <v>очередная</v>
      </c>
      <c r="F19" s="7" t="str">
        <f>[2]Общая!R8</f>
        <v>IV до и выше 1000 В</v>
      </c>
      <c r="G19" s="7" t="str">
        <f>[2]Общая!N8</f>
        <v>оперативно-ремонтный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"ССТинвест</v>
      </c>
      <c r="D20" s="6" t="str">
        <f>CONCATENATE([2]Общая!G9," ",[2]Общая!H9," ",[2]Общая!I9," 
", [2]Общая!K9," ",[2]Общая!L9)</f>
        <v>Снадин Андрей Сергеевич 
Директор по управлению недвижимостью 1 мес</v>
      </c>
      <c r="E20" s="7" t="str">
        <f>[2]Общая!M9</f>
        <v>внеочередная</v>
      </c>
      <c r="F20" s="7" t="str">
        <f>[2]Общая!R9</f>
        <v>V до и выше 1000 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"ССТинвест</v>
      </c>
      <c r="D21" s="6" t="str">
        <f>CONCATENATE([2]Общая!G10," ",[2]Общая!H10," ",[2]Общая!I10," 
", [2]Общая!K10," ",[2]Общая!L10)</f>
        <v>Аносов Олег Павлович 
Электромонтер по ремонту и обслуживанию электрооборудования 1 мес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оперативно-ремонтный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 xml:space="preserve">ООО "ЗЭТ ЭНЕРГО" </v>
      </c>
      <c r="D22" s="6" t="str">
        <f>CONCATENATE([2]Общая!G11," ",[2]Общая!H11," ",[2]Общая!I11," 
", [2]Общая!K11," ",[2]Общая!L11)</f>
        <v>Зубарьков Алексей Александрович 
Генеральный директор 8 лет</v>
      </c>
      <c r="E22" s="7" t="str">
        <f>[2]Общая!M11</f>
        <v>очередная</v>
      </c>
      <c r="F22" s="7" t="str">
        <f>[2]Общая!R11</f>
        <v>V до и выше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 xml:space="preserve">ООО "ЗЭТ ЭНЕРГО" </v>
      </c>
      <c r="D23" s="6" t="str">
        <f>CONCATENATE([2]Общая!G12," ",[2]Общая!H12," ",[2]Общая!I12," 
", [2]Общая!K12," ",[2]Общая!L12)</f>
        <v>Иванов Александр Валерьевич 
Технический директор 6 лет</v>
      </c>
      <c r="E23" s="7" t="str">
        <f>[2]Общая!M12</f>
        <v>очередная</v>
      </c>
      <c r="F23" s="7" t="str">
        <f>[2]Общая!R12</f>
        <v>IV до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"Жуковка-Сервис"</v>
      </c>
      <c r="D24" s="6" t="str">
        <f>CONCATENATE([2]Общая!G13," ",[2]Общая!H13," ",[2]Общая!I13," 
", [2]Общая!K13," ",[2]Общая!L13)</f>
        <v>Беляков Сергей Александрович 
Диспетчер 14 лет</v>
      </c>
      <c r="E24" s="7" t="str">
        <f>[2]Общая!M13</f>
        <v>очередная</v>
      </c>
      <c r="F24" s="7" t="str">
        <f>[2]Общая!R13</f>
        <v>III до  1000 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АО "Канат"</v>
      </c>
      <c r="D25" s="6" t="str">
        <f>CONCATENATE([2]Общая!G14," ",[2]Общая!H14," ",[2]Общая!I14," 
", [2]Общая!K14," ",[2]Общая!L14)</f>
        <v>Образцов Дмитрий Васильевич 
Заместитель главного инженера 1 год</v>
      </c>
      <c r="E25" s="7" t="str">
        <f>[2]Общая!M14</f>
        <v>первичная</v>
      </c>
      <c r="F25" s="7" t="str">
        <f>[2]Общая!R14</f>
        <v>II  до 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АО "Канат"</v>
      </c>
      <c r="D26" s="6" t="str">
        <f>CONCATENATE([2]Общая!G15," ",[2]Общая!H15," ",[2]Общая!I15," 
", [2]Общая!K15," ",[2]Общая!L15)</f>
        <v>Турунцев Владимир Геннадьевич 
Начальник  энергоцеха 24 года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АО "Канат"</v>
      </c>
      <c r="D27" s="6" t="str">
        <f>CONCATENATE([2]Общая!G16," ",[2]Общая!H16," ",[2]Общая!I16," 
", [2]Общая!K16," ",[2]Общая!L16)</f>
        <v>Федосеев Михаил Александрович 
Ведущий инженер-электрик 14 лет</v>
      </c>
      <c r="E27" s="7" t="str">
        <f>[2]Общая!M16</f>
        <v>первичная</v>
      </c>
      <c r="F27" s="7" t="str">
        <f>[2]Общая!R16</f>
        <v>II  до 1000 В</v>
      </c>
      <c r="G27" s="7" t="str">
        <f>[2]Общая!N16</f>
        <v>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АО "Канат"</v>
      </c>
      <c r="D28" s="6" t="str">
        <f>CONCATENATE([2]Общая!G17," ",[2]Общая!H17," ",[2]Общая!I17," 
", [2]Общая!K17," ",[2]Общая!L17)</f>
        <v>Крупенин Владимир Алексадрович 
Заместитель начальника энергоцеха 20 лет</v>
      </c>
      <c r="E28" s="7" t="str">
        <f>[2]Общая!M17</f>
        <v>очередная</v>
      </c>
      <c r="F28" s="7" t="str">
        <f>[2]Общая!R17</f>
        <v>V до и выше 1000 В</v>
      </c>
      <c r="G28" s="7" t="str">
        <f>[2]Общая!N17</f>
        <v>административно-технический персонал, с правом оперативно-ремонтного персонала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ГБСУСО МО "Добрый дом "Куровской"</v>
      </c>
      <c r="D29" s="6" t="str">
        <f>CONCATENATE([2]Общая!G18," ",[2]Общая!H18," ",[2]Общая!I18," 
", [2]Общая!K18," ",[2]Общая!L18)</f>
        <v>Кошелев  Александр  Федорович 
Начальник участка 20 лет</v>
      </c>
      <c r="E29" s="7" t="str">
        <f>[2]Общая!M18</f>
        <v>очередная</v>
      </c>
      <c r="F29" s="7" t="str">
        <f>[2]Общая!R18</f>
        <v xml:space="preserve">IV до 1000В 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ГБСУСО МО "Добрый дом "Куровской"</v>
      </c>
      <c r="D30" s="6" t="str">
        <f>CONCATENATE([2]Общая!G19," ",[2]Общая!H19," ",[2]Общая!I19," 
", [2]Общая!K19," ",[2]Общая!L19)</f>
        <v>Майоров  Дмитрий Николаевич 
Мастер 1 мес.</v>
      </c>
      <c r="E30" s="7" t="str">
        <f>[2]Общая!M19</f>
        <v>первичная</v>
      </c>
      <c r="F30" s="7" t="str">
        <f>[2]Общая!R19</f>
        <v xml:space="preserve">III до 1000В 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ГБСУСО МО "Добрый дом "Куровской"</v>
      </c>
      <c r="D31" s="6" t="str">
        <f>CONCATENATE([2]Общая!G20," ",[2]Общая!H20," ",[2]Общая!I20," 
", [2]Общая!K20," ",[2]Общая!L20)</f>
        <v>Сычева  Мария Алексеевна 
Специалист по охране труда 3 года</v>
      </c>
      <c r="E31" s="7" t="str">
        <f>[2]Общая!M20</f>
        <v>первичная</v>
      </c>
      <c r="F31" s="16" t="s">
        <v>21</v>
      </c>
      <c r="G31" s="7" t="str">
        <f>[2]Общая!N20</f>
        <v xml:space="preserve"> специалист по охране труда, контролирующий электроустановки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ГБСУСО МО "Добрый дом "Куровской"</v>
      </c>
      <c r="D32" s="6" t="str">
        <f>CONCATENATE([2]Общая!G21," ",[2]Общая!H21," ",[2]Общая!I21," 
", [2]Общая!K21," ",[2]Общая!L21)</f>
        <v>Борисова Татьяна Александровна 
Техник 3 года</v>
      </c>
      <c r="E32" s="7" t="str">
        <f>[2]Общая!M21</f>
        <v>первичная</v>
      </c>
      <c r="F32" s="7"/>
      <c r="G32" s="7" t="str">
        <f>[2]Общая!N21</f>
        <v>управленческий персонал</v>
      </c>
      <c r="H32" s="15" t="str">
        <f>[2]Общая!S21</f>
        <v>ПТЭТЭ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 xml:space="preserve">ГКУ СО Московской области Семейный центр помощи семье и детям «Волоколамский» </v>
      </c>
      <c r="D33" s="6" t="str">
        <f>CONCATENATE([2]Общая!G22," ",[2]Общая!H22," ",[2]Общая!I22," 
", [2]Общая!K22," ",[2]Общая!L22)</f>
        <v>Костерова Ирина Владимировна 
Начальник административно-хозяйственного отдела 2 года</v>
      </c>
      <c r="E33" s="7" t="str">
        <f>[2]Общая!M22</f>
        <v>внеочередная</v>
      </c>
      <c r="F33" s="7" t="str">
        <f>[2]Общая!R22</f>
        <v>II гр. до 1000 В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 xml:space="preserve">ГКУ СО Московской области Семейный центр помощи семье и детям «Волоколамский» </v>
      </c>
      <c r="D34" s="6" t="str">
        <f>CONCATENATE([2]Общая!G23," ",[2]Общая!H23," ",[2]Общая!I23," 
", [2]Общая!K23," ",[2]Общая!L23)</f>
        <v>Шелофаст Ольга Николаевна 
Заместитель директора 2 года</v>
      </c>
      <c r="E34" s="7" t="str">
        <f>[2]Общая!M23</f>
        <v>внеочередная</v>
      </c>
      <c r="F34" s="7" t="str">
        <f>[2]Общая!R23</f>
        <v>II гр. до 1000 В</v>
      </c>
      <c r="G34" s="7" t="str">
        <f>[2]Общая!N23</f>
        <v>административно-технический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"ФОРБО СИГЛИНГ СНГ"</v>
      </c>
      <c r="D35" s="6" t="str">
        <f>CONCATENATE([2]Общая!G24," ",[2]Общая!H24," ",[2]Общая!I24," 
", [2]Общая!K24," ",[2]Общая!L24)</f>
        <v>Садков  Михаил  Владимирович 
Технический специалист службы сервиса 7</v>
      </c>
      <c r="E35" s="7" t="str">
        <f>[2]Общая!M24</f>
        <v>первичная</v>
      </c>
      <c r="F35" s="7" t="str">
        <f>[2]Общая!R24</f>
        <v>II группа до 1000 В</v>
      </c>
      <c r="G35" s="7" t="str">
        <f>[2]Общая!N24</f>
        <v>административно-технический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"ФОРБО СИГЛИНГ СНГ"</v>
      </c>
      <c r="D36" s="6" t="str">
        <f>CONCATENATE([2]Общая!G25," ",[2]Общая!H25," ",[2]Общая!I25," 
", [2]Общая!K25," ",[2]Общая!L25)</f>
        <v>Рыжов  Олег  Александрович 
Технический специалист службы сервиса 16</v>
      </c>
      <c r="E36" s="7" t="str">
        <f>[2]Общая!M25</f>
        <v>первичная</v>
      </c>
      <c r="F36" s="7" t="str">
        <f>[2]Общая!R25</f>
        <v>II группа до 1000 В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"Фильера"</v>
      </c>
      <c r="D37" s="6" t="str">
        <f>CONCATENATE([2]Общая!G26," ",[2]Общая!H26," ",[2]Общая!I26," 
", [2]Общая!K26," ",[2]Общая!L26)</f>
        <v>Фролов Сергей Александрович 
Генеральный директор 11 лет</v>
      </c>
      <c r="E37" s="7" t="str">
        <f>[2]Общая!M26</f>
        <v>внеочередная</v>
      </c>
      <c r="F37" s="7" t="str">
        <f>[2]Общая!R26</f>
        <v xml:space="preserve">III гр до и выше 1000В 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"Фильера"</v>
      </c>
      <c r="D38" s="6" t="str">
        <f>CONCATENATE([2]Общая!G27," ",[2]Общая!H27," ",[2]Общая!I27," 
", [2]Общая!K27," ",[2]Общая!L27)</f>
        <v>Виноградов Сергей Дмитриевич 
Начальник производства 3 года</v>
      </c>
      <c r="E38" s="7" t="str">
        <f>[2]Общая!M27</f>
        <v>внеочередная</v>
      </c>
      <c r="F38" s="7" t="str">
        <f>[2]Общая!R27</f>
        <v xml:space="preserve">III гр до и выше 1000В </v>
      </c>
      <c r="G38" s="7" t="str">
        <f>[2]Общая!N27</f>
        <v>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"Фильера"</v>
      </c>
      <c r="D39" s="6" t="str">
        <f>CONCATENATE([2]Общая!G28," ",[2]Общая!H28," ",[2]Общая!I28," 
", [2]Общая!K28," ",[2]Общая!L28)</f>
        <v>Поломкин Дмитрий Владимирович 
Специалист по учету ТМЦ и контролю качества 6 лет</v>
      </c>
      <c r="E39" s="7" t="str">
        <f>[2]Общая!M28</f>
        <v>внеочередная</v>
      </c>
      <c r="F39" s="7" t="str">
        <f>[2]Общая!R28</f>
        <v xml:space="preserve">III гр до и выше 1000В 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"Спектр"</v>
      </c>
      <c r="D40" s="6" t="str">
        <f>CONCATENATE([2]Общая!G29," ",[2]Общая!H29," ",[2]Общая!I29," 
", [2]Общая!K29," ",[2]Общая!L29)</f>
        <v>Сизова Наталия Николаевна 
Генеральный директор 5 лет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"Спектр"</v>
      </c>
      <c r="D41" s="6" t="str">
        <f>CONCATENATE([2]Общая!G30," ",[2]Общая!H30," ",[2]Общая!I30," 
", [2]Общая!K30," ",[2]Общая!L30)</f>
        <v>Таранец Антонина Викторовна 
Управляющий автозаправочной станции 1 год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"Спектр"</v>
      </c>
      <c r="D42" s="6" t="str">
        <f>CONCATENATE([2]Общая!G31," ",[2]Общая!H31," ",[2]Общая!I31," 
", [2]Общая!K31," ",[2]Общая!L31)</f>
        <v>Карпушова Елена Владиславовна 
Управляющий автозаправочной станции 2 года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"Лидер"</v>
      </c>
      <c r="D43" s="6" t="str">
        <f>CONCATENATE([2]Общая!G32," ",[2]Общая!H32," ",[2]Общая!I32," 
", [2]Общая!K32," ",[2]Общая!L32)</f>
        <v>Кислиев Илья Викторович 
Главный механик 7 лет</v>
      </c>
      <c r="E43" s="7" t="str">
        <f>[2]Общая!M32</f>
        <v>очередная</v>
      </c>
      <c r="F43" s="7" t="str">
        <f>[2]Общая!R32</f>
        <v>IV группа до 1000В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Администрация г.о.Власиха Московской области</v>
      </c>
      <c r="D44" s="6" t="str">
        <f>CONCATENATE([2]Общая!G33," ",[2]Общая!H33," ",[2]Общая!I33," 
", [2]Общая!K33," ",[2]Общая!L33)</f>
        <v>Зосько Виктор Федорович 
Главный специалист 8 лет</v>
      </c>
      <c r="E44" s="7" t="str">
        <f>[2]Общая!M33</f>
        <v>очередная</v>
      </c>
      <c r="F44" s="16" t="s">
        <v>22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"ТРЕНД"</v>
      </c>
      <c r="D45" s="6" t="str">
        <f>CONCATENATE([2]Общая!G34," ",[2]Общая!H34," ",[2]Общая!I34," 
", [2]Общая!K34," ",[2]Общая!L34)</f>
        <v>Журавлев Михаил Петрович 
Инженер-электрик 1 мес</v>
      </c>
      <c r="E45" s="7" t="str">
        <f>[2]Общая!M34</f>
        <v>очередная</v>
      </c>
      <c r="F45" s="7" t="str">
        <f>[2]Общая!R34</f>
        <v>IV гр до 1000В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АО "ЦНТУ "АМ"</v>
      </c>
      <c r="D46" s="6" t="str">
        <f>CONCATENATE([2]Общая!G35," ",[2]Общая!H35," ",[2]Общая!I35," 
", [2]Общая!K35," ",[2]Общая!L35)</f>
        <v>Титков Иван Михайлович 
Ведущий инженер по проекту 1 месяц</v>
      </c>
      <c r="E46" s="7" t="str">
        <f>[2]Общая!M35</f>
        <v>внеочередная</v>
      </c>
      <c r="F46" s="7" t="str">
        <f>[2]Общая!R35</f>
        <v>IV до 1000 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АО "ЦНТУ "АМ"</v>
      </c>
      <c r="D47" s="6" t="str">
        <f>CONCATENATE([2]Общая!G36," ",[2]Общая!H36," ",[2]Общая!I36," 
", [2]Общая!K36," ",[2]Общая!L36)</f>
        <v>Аверенков Михаил Александрович 
Ведущий инженер-программист 10 месяцев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АО "ЦНТУ "АМ"</v>
      </c>
      <c r="D48" s="6" t="str">
        <f>CONCATENATE([2]Общая!G37," ",[2]Общая!H37," ",[2]Общая!I37," 
", [2]Общая!K37," ",[2]Общая!L37)</f>
        <v>Кожурин Роман Игоревич 
Ведущий инженер-программист 7 месяцев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МБУ "ЗРЭС"</v>
      </c>
      <c r="D49" s="6" t="str">
        <f>CONCATENATE([2]Общая!G38," ",[2]Общая!H38," ",[2]Общая!I38," 
", [2]Общая!K38," ",[2]Общая!L38)</f>
        <v>Денисов  Сергей Викторович 
Заместитель директора 10 мес.</v>
      </c>
      <c r="E49" s="7" t="str">
        <f>[2]Общая!M38</f>
        <v>внеочередная</v>
      </c>
      <c r="F49" s="7" t="str">
        <f>[2]Общая!R38</f>
        <v xml:space="preserve">III до 1000В      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МБУ "ЗРЭС"</v>
      </c>
      <c r="D50" s="6" t="str">
        <f>CONCATENATE([2]Общая!G39," ",[2]Общая!H39," ",[2]Общая!I39," 
", [2]Общая!K39," ",[2]Общая!L39)</f>
        <v>Катеринич Алексей Анатольевич 
Начальник отдела 10 мес.</v>
      </c>
      <c r="E50" s="7" t="str">
        <f>[2]Общая!M39</f>
        <v>внеочередная</v>
      </c>
      <c r="F50" s="7" t="str">
        <f>[2]Общая!R39</f>
        <v xml:space="preserve">III до 1000В      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МБУ "ЗРЭС"</v>
      </c>
      <c r="D51" s="6" t="str">
        <f>CONCATENATE([2]Общая!G40," ",[2]Общая!H40," ",[2]Общая!I40," 
", [2]Общая!K40," ",[2]Общая!L40)</f>
        <v>Дорофеев Константин Сергеевич 
Мастер 11 мес.</v>
      </c>
      <c r="E51" s="7" t="str">
        <f>[2]Общая!M40</f>
        <v>внеочередная</v>
      </c>
      <c r="F51" s="7" t="str">
        <f>[2]Общая!R40</f>
        <v xml:space="preserve">III до 1000В      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МОУ Быковская СОШ №15</v>
      </c>
      <c r="D52" s="6" t="str">
        <f>CONCATENATE([2]Общая!G41," ",[2]Общая!H41," ",[2]Общая!I41," 
", [2]Общая!K41," ",[2]Общая!L41)</f>
        <v>Чеснокова  Светлана Андреевна 
Заместитель директора по АХР 13 л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МОУ Быковская СОШ №15</v>
      </c>
      <c r="D53" s="6" t="str">
        <f>CONCATENATE([2]Общая!G42," ",[2]Общая!H42," ",[2]Общая!I42," 
", [2]Общая!K42," ",[2]Общая!L42)</f>
        <v>Рослякова  Татьяна  Николаевна 
Старший воспитатель 2г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"Проминтех</v>
      </c>
      <c r="D54" s="6" t="str">
        <f>CONCATENATE([2]Общая!G43," ",[2]Общая!H43," ",[2]Общая!I43," 
", [2]Общая!K43," ",[2]Общая!L43)</f>
        <v>Мырзиков Николай Юрьевич 
Главный инженер 1,5 года</v>
      </c>
      <c r="E54" s="7" t="str">
        <f>[2]Общая!M43</f>
        <v>внеочередная</v>
      </c>
      <c r="F54" s="7" t="str">
        <f>[2]Общая!R43</f>
        <v>III до 1000 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АО «Шарапово»</v>
      </c>
      <c r="D55" s="6" t="str">
        <f>CONCATENATE([2]Общая!G44," ",[2]Общая!H44," ",[2]Общая!I44," 
", [2]Общая!K44," ",[2]Общая!L44)</f>
        <v>Арнаутов Михаил Михайлович 
Главный энергетик 10 лет</v>
      </c>
      <c r="E55" s="7" t="str">
        <f>[2]Общая!M44</f>
        <v>очередная</v>
      </c>
      <c r="F55" s="7" t="str">
        <f>[2]Общая!R44</f>
        <v>V до и выше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"Формика"</v>
      </c>
      <c r="D56" s="6" t="str">
        <f>CONCATENATE([2]Общая!G45," ",[2]Общая!H45," ",[2]Общая!I45," 
", [2]Общая!K45," ",[2]Общая!L45)</f>
        <v>Панов Олег Николаевич 
Мастер цеха 6 лет</v>
      </c>
      <c r="E56" s="7" t="str">
        <f>[2]Общая!M45</f>
        <v>первичная</v>
      </c>
      <c r="F56" s="7"/>
      <c r="G56" s="7" t="str">
        <f>[2]Общая!N45</f>
        <v>руководитель структурного подразделения</v>
      </c>
      <c r="H56" s="15" t="str">
        <f>[2]Общая!S45</f>
        <v>ПТЭТЭ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Филиал ФКУ «Налог-Сервис» ФНС России по ЦОД в г. Дубна</v>
      </c>
      <c r="D57" s="6" t="str">
        <f>CONCATENATE([2]Общая!G46," ",[2]Общая!H46," ",[2]Общая!I46," 
", [2]Общая!K46," ",[2]Общая!L46)</f>
        <v>Ступников Николай Павлович 
Заместитель начальника отдела эксплуатации зданий и сооружений 3 года</v>
      </c>
      <c r="E57" s="7" t="str">
        <f>[2]Общая!M46</f>
        <v>очередная</v>
      </c>
      <c r="F57" s="7"/>
      <c r="G57" s="7" t="str">
        <f>[2]Общая!N46</f>
        <v>управленческий персонал</v>
      </c>
      <c r="H57" s="15" t="str">
        <f>[2]Общая!S46</f>
        <v>ПТЭТЭ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Филиал ФКУ «Налог-Сервис» ФНС России по ЦОД в г. Дубна</v>
      </c>
      <c r="D58" s="6" t="str">
        <f>CONCATENATE([2]Общая!G47," ",[2]Общая!H47," ",[2]Общая!I47," 
", [2]Общая!K47," ",[2]Общая!L47)</f>
        <v>Васильев Роман Николаевич 
Консультант отдела эксплуатации зданий и сооружений 3 года</v>
      </c>
      <c r="E58" s="7" t="str">
        <f>[2]Общая!M47</f>
        <v>очередная</v>
      </c>
      <c r="F58" s="7"/>
      <c r="G58" s="7" t="str">
        <f>[2]Общая!N47</f>
        <v>специалист</v>
      </c>
      <c r="H58" s="15" t="str">
        <f>[2]Общая!S47</f>
        <v>ПТЭТЭ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МКУ ХЭС МУ</v>
      </c>
      <c r="D59" s="6" t="str">
        <f>CONCATENATE([2]Общая!G48," ",[2]Общая!H48," ",[2]Общая!I48," 
", [2]Общая!K48," ",[2]Общая!L48)</f>
        <v>Хлопов Роман Алексеевич 
Заместитель директора  2,5 мес.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МКУ ХЭС МУ</v>
      </c>
      <c r="D60" s="6" t="str">
        <f>CONCATENATE([2]Общая!G49," ",[2]Общая!H49," ",[2]Общая!I49," 
", [2]Общая!K49," ",[2]Общая!L49)</f>
        <v>Хлопов Роман Алексеевич 
Заместитель директора  2,5 мес.</v>
      </c>
      <c r="E60" s="7" t="str">
        <f>[2]Общая!M49</f>
        <v>первичная</v>
      </c>
      <c r="F60" s="7"/>
      <c r="G60" s="7" t="str">
        <f>[2]Общая!N49</f>
        <v>управленческий персонал</v>
      </c>
      <c r="H60" s="15" t="str">
        <f>[2]Общая!S49</f>
        <v>ПТЭТЭ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МКУ ХЭС МУ</v>
      </c>
      <c r="D61" s="6" t="str">
        <f>CONCATENATE([2]Общая!G50," ",[2]Общая!H50," ",[2]Общая!I50," 
", [2]Общая!K50," ",[2]Общая!L50)</f>
        <v>Коннов  Иван Михайлович 
Начальник гаража 2 г.</v>
      </c>
      <c r="E61" s="7" t="str">
        <f>[2]Общая!M50</f>
        <v>первичная</v>
      </c>
      <c r="F61" s="7" t="str">
        <f>[2]Общая!R50</f>
        <v xml:space="preserve"> </v>
      </c>
      <c r="G61" s="7" t="str">
        <f>[2]Общая!N50</f>
        <v>управленческий персонал</v>
      </c>
      <c r="H61" s="15" t="str">
        <f>[2]Общая!S50</f>
        <v>ПТЭТЭ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"Интерпластик 2001"</v>
      </c>
      <c r="D62" s="6" t="str">
        <f>CONCATENATE([2]Общая!G51," ",[2]Общая!H51," ",[2]Общая!I51," 
", [2]Общая!K51," ",[2]Общая!L51)</f>
        <v>Колесников Василий Геннадьевич 
Механик по ремонту оборудованию 4 мес</v>
      </c>
      <c r="E62" s="7" t="str">
        <f>[2]Общая!M51</f>
        <v>внеочередная</v>
      </c>
      <c r="F62" s="7" t="str">
        <f>[2]Общая!R51</f>
        <v xml:space="preserve">III до 1000 В 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"Интерпластик 2001"</v>
      </c>
      <c r="D63" s="6" t="str">
        <f>CONCATENATE([2]Общая!G52," ",[2]Общая!H52," ",[2]Общая!I52," 
", [2]Общая!K52," ",[2]Общая!L52)</f>
        <v>Шестира Михаил  Александрович 
Электромонтер 7 мес</v>
      </c>
      <c r="E63" s="7" t="str">
        <f>[2]Общая!M52</f>
        <v>внеочередная</v>
      </c>
      <c r="F63" s="2" t="s">
        <v>23</v>
      </c>
      <c r="G63" s="7" t="str">
        <f>[2]Общая!N52</f>
        <v>оперативно-ремонтный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"Интерпластик 2001"</v>
      </c>
      <c r="D64" s="6" t="str">
        <f>CONCATENATE([2]Общая!G53," ",[2]Общая!H53," ",[2]Общая!I53," 
", [2]Общая!K53," ",[2]Общая!L53)</f>
        <v>Чинарихин  Михаил Васильевич 
Слесарь-электрик 7 мес</v>
      </c>
      <c r="E64" s="7" t="str">
        <f>[2]Общая!M53</f>
        <v>внеочередная</v>
      </c>
      <c r="F64" s="2" t="s">
        <v>24</v>
      </c>
      <c r="G64" s="7" t="str">
        <f>[2]Общая!N53</f>
        <v>оперативно-ремонтный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"Интерпластик 2001"</v>
      </c>
      <c r="D65" s="6" t="str">
        <f>CONCATENATE([2]Общая!G54," ",[2]Общая!H54," ",[2]Общая!I54," 
", [2]Общая!K54," ",[2]Общая!L54)</f>
        <v>Масюлис Валерий  Чесловасович 
Слесарь-электрик 7мес</v>
      </c>
      <c r="E65" s="7" t="str">
        <f>[2]Общая!M54</f>
        <v>внеочередная</v>
      </c>
      <c r="F65" s="2" t="s">
        <v>24</v>
      </c>
      <c r="G65" s="7" t="str">
        <f>[2]Общая!N54</f>
        <v>оперативно-ремонтный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 xml:space="preserve">ООО "Бочкари-Раменское" </v>
      </c>
      <c r="D66" s="6" t="str">
        <f>CONCATENATE([2]Общая!G55," ",[2]Общая!H55," ",[2]Общая!I55," 
", [2]Общая!K55," ",[2]Общая!L55)</f>
        <v>Перехожев  Алексей  Влерьевич  
 Главный энергетик  8 лет</v>
      </c>
      <c r="E66" s="7" t="str">
        <f>[2]Общая!M55</f>
        <v xml:space="preserve"> очередная</v>
      </c>
      <c r="F66" s="2" t="s">
        <v>25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 xml:space="preserve">ООО "Бочкари-Раменское" </v>
      </c>
      <c r="D67" s="6" t="str">
        <f>CONCATENATE([2]Общая!G56," ",[2]Общая!H56," ",[2]Общая!I56," 
", [2]Общая!K56," ",[2]Общая!L56)</f>
        <v xml:space="preserve"> Самсонов  Павел  Валериевич 
 Начальник КИПиА  2 года</v>
      </c>
      <c r="E67" s="7" t="str">
        <f>[2]Общая!M56</f>
        <v xml:space="preserve">очередная </v>
      </c>
      <c r="F67" s="2" t="s">
        <v>25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 xml:space="preserve">ООО "Бочкари-Раменское" </v>
      </c>
      <c r="D68" s="6" t="str">
        <f>CONCATENATE([2]Общая!G57," ",[2]Общая!H57," ",[2]Общая!I57," 
", [2]Общая!K57," ",[2]Общая!L57)</f>
        <v>Подольский Александр Викторович 
Главный механик 1 год 6 месяцев</v>
      </c>
      <c r="E68" s="7" t="str">
        <f>[2]Общая!M57</f>
        <v>первичная</v>
      </c>
      <c r="F68" s="2" t="s">
        <v>26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 xml:space="preserve">ООО "Бочкари-Раменское" </v>
      </c>
      <c r="D69" s="6" t="str">
        <f>CONCATENATE([2]Общая!G58," ",[2]Общая!H58," ",[2]Общая!I58," 
", [2]Общая!K58," ",[2]Общая!L58)</f>
        <v>Молькин Владимир Александрович 
 Ведущий инженер  6 месяцев</v>
      </c>
      <c r="E69" s="7" t="str">
        <f>[2]Общая!M58</f>
        <v>первичная</v>
      </c>
      <c r="F69" s="2" t="s">
        <v>26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 xml:space="preserve">ООО "Бочкари-Раменское" </v>
      </c>
      <c r="D70" s="6" t="str">
        <f>CONCATENATE([2]Общая!G59," ",[2]Общая!H59," ",[2]Общая!I59," 
", [2]Общая!K59," ",[2]Общая!L59)</f>
        <v>Лазарев Анатолий Николаевич 
 Инженер по эксплуатации тепловых сетей  6 месяцев</v>
      </c>
      <c r="E70" s="7" t="str">
        <f>[2]Общая!M59</f>
        <v>первичная</v>
      </c>
      <c r="F70" s="2" t="s">
        <v>26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 xml:space="preserve">ООО "Бочкари-Раменское" </v>
      </c>
      <c r="D71" s="6" t="str">
        <f>CONCATENATE([2]Общая!G60," ",[2]Общая!H60," ",[2]Общая!I60," 
", [2]Общая!K60," ",[2]Общая!L60)</f>
        <v>Кондакова Татьяна Александровна 
Специалист по ОТ и ТБ  3 года 2 месяца</v>
      </c>
      <c r="E71" s="7" t="str">
        <f>[2]Общая!M60</f>
        <v>первичная</v>
      </c>
      <c r="F71" s="2" t="s">
        <v>26</v>
      </c>
      <c r="G71" s="7" t="str">
        <f>[2]Общая!N60</f>
        <v>специалист по охране труда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«ГорСвет»</v>
      </c>
      <c r="D72" s="6" t="str">
        <f>CONCATENATE([2]Общая!G61," ",[2]Общая!H61," ",[2]Общая!I61," 
", [2]Общая!K61," ",[2]Общая!L61)</f>
        <v>Зотов Антон Игоревич 
Начальник ремонтно-восстановительной службы 7 лет</v>
      </c>
      <c r="E72" s="7" t="str">
        <f>[2]Общая!M61</f>
        <v>очередная</v>
      </c>
      <c r="F72" s="7" t="str">
        <f>[2]Общая!R61</f>
        <v>IV до и выше   1000 В</v>
      </c>
      <c r="G72" s="7" t="str">
        <f>[2]Общая!N61</f>
        <v>административно-технический персонал</v>
      </c>
      <c r="H72" s="15" t="str">
        <f>[2]Общая!S61</f>
        <v>ПТЭЭСиС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 xml:space="preserve"> МП "ЗИС"</v>
      </c>
      <c r="D73" s="6" t="str">
        <f>CONCATENATE([2]Общая!G62," ",[2]Общая!H62," ",[2]Общая!I62," 
", [2]Общая!K62," ",[2]Общая!L62)</f>
        <v xml:space="preserve"> Шаталин  Виталий  Александрович 
Главный инженер  2 года</v>
      </c>
      <c r="E73" s="7" t="str">
        <f>[2]Общая!M62</f>
        <v>внеочередная</v>
      </c>
      <c r="F73" s="7" t="str">
        <f>[2]Общая!R62</f>
        <v>IV до и выше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 xml:space="preserve"> МП "ЗИС"</v>
      </c>
      <c r="D74" s="6" t="str">
        <f>CONCATENATE([2]Общая!G63," ",[2]Общая!H63," ",[2]Общая!I63," 
", [2]Общая!K63," ",[2]Общая!L63)</f>
        <v>Макеев  Виктор Петрович 
Инженер-энергетик  5 лет</v>
      </c>
      <c r="E74" s="7" t="str">
        <f>[2]Общая!M63</f>
        <v>внеочередная</v>
      </c>
      <c r="F74" s="7" t="str">
        <f>[2]Общая!R63</f>
        <v>IV до и выше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 xml:space="preserve"> МП "ЗИС"</v>
      </c>
      <c r="D75" s="6" t="str">
        <f>CONCATENATE([2]Общая!G64," ",[2]Общая!H64," ",[2]Общая!I64," 
", [2]Общая!K64," ",[2]Общая!L64)</f>
        <v>Осадчий  Олег Владимирович 
Начальник котельных 11 лет</v>
      </c>
      <c r="E75" s="7" t="str">
        <f>[2]Общая!M64</f>
        <v>внеочередная</v>
      </c>
      <c r="F75" s="7" t="str">
        <f>[2]Общая!R64</f>
        <v>IV до и выше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 xml:space="preserve"> МП "ЗИС"</v>
      </c>
      <c r="D76" s="6" t="str">
        <f>CONCATENATE([2]Общая!G65," ",[2]Общая!H65," ",[2]Общая!I65," 
", [2]Общая!K65," ",[2]Общая!L65)</f>
        <v>Курачкин Анатолий Николаевич 
Начальник котельных  11 лет</v>
      </c>
      <c r="E76" s="7" t="str">
        <f>[2]Общая!M65</f>
        <v>внеочередная</v>
      </c>
      <c r="F76" s="7" t="str">
        <f>[2]Общая!R65</f>
        <v>IV до и выше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 xml:space="preserve"> МП "ЗИС"</v>
      </c>
      <c r="D77" s="6" t="str">
        <f>CONCATENATE([2]Общая!G66," ",[2]Общая!H66," ",[2]Общая!I66," 
", [2]Общая!K66," ",[2]Общая!L66)</f>
        <v>Глубоковсий Юрий Иванович 
начальник котельных 1 год</v>
      </c>
      <c r="E77" s="7" t="str">
        <f>[2]Общая!M66</f>
        <v>первичная</v>
      </c>
      <c r="F77" s="7" t="str">
        <f>[2]Общая!R66</f>
        <v>II до и выше 1000 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ГКУ МО "Мособллес"</v>
      </c>
      <c r="D78" s="6" t="str">
        <f>CONCATENATE([2]Общая!G67," ",[2]Общая!H67," ",[2]Общая!I67," 
", [2]Общая!K67," ",[2]Общая!L67)</f>
        <v>Котенёв Иван  Александрович 
Главный механик филиала 18 лет 2 месяац</v>
      </c>
      <c r="E78" s="7" t="str">
        <f>[2]Общая!M67</f>
        <v>очередная</v>
      </c>
      <c r="F78" s="7"/>
      <c r="G78" s="7" t="str">
        <f>[2]Общая!N67</f>
        <v>управленческий персонал</v>
      </c>
      <c r="H78" s="15" t="str">
        <f>[2]Общая!S67</f>
        <v>ПТЭТЭ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«РВБ»</v>
      </c>
      <c r="D79" s="6" t="str">
        <f>CONCATENATE([2]Общая!G68," ",[2]Общая!H68," ",[2]Общая!I68," 
", [2]Общая!K68," ",[2]Общая!L68)</f>
        <v>Панов Иван Александрович 
Заместитель начальника Управления  эксплуатации и пожарной безопасности 2 мес.</v>
      </c>
      <c r="E79" s="7" t="str">
        <f>[2]Общая!M68</f>
        <v>внеочередная</v>
      </c>
      <c r="F79" s="7" t="str">
        <f>[2]Общая!R68</f>
        <v xml:space="preserve"> V до и выше 1000В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«РВБ»</v>
      </c>
      <c r="D80" s="6" t="str">
        <f>CONCATENATE([2]Общая!G69," ",[2]Общая!H69," ",[2]Общая!I69," 
", [2]Общая!K69," ",[2]Общая!L69)</f>
        <v>Андреев Дмитрий  Николаевич 
Ведущий инженер-энергетик Управления эксплуатации и пожарной безопасности 2 мес.</v>
      </c>
      <c r="E80" s="7" t="str">
        <f>[2]Общая!M69</f>
        <v>внеочередная</v>
      </c>
      <c r="F80" s="7" t="str">
        <f>[2]Общая!R69</f>
        <v xml:space="preserve"> V до и выше 1000В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«РВБ»</v>
      </c>
      <c r="D81" s="6" t="str">
        <f>CONCATENATE([2]Общая!G70," ",[2]Общая!H70," ",[2]Общая!I70," 
", [2]Общая!K70," ",[2]Общая!L70)</f>
        <v>Тарасов Кирилл Сергеевич 
Начальник отдела главного энергетика Управления эксплуатации и пожарной безопасности 2 мес.</v>
      </c>
      <c r="E81" s="7" t="str">
        <f>[2]Общая!M70</f>
        <v>внеочередная</v>
      </c>
      <c r="F81" s="7" t="str">
        <f>[2]Общая!R70</f>
        <v xml:space="preserve"> V до и выше 1000В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«РВБ»</v>
      </c>
      <c r="D82" s="6" t="str">
        <f>CONCATENATE([2]Общая!G71," ",[2]Общая!H71," ",[2]Общая!I71," 
", [2]Общая!K71," ",[2]Общая!L71)</f>
        <v>Чухров  Антон  Кириллович 
Ведущий инженер по эксплуатации Управления эксплуатации и пожарной безопасности 15 мес.</v>
      </c>
      <c r="E82" s="7" t="str">
        <f>[2]Общая!M71</f>
        <v>внеочередная</v>
      </c>
      <c r="F82" s="7" t="str">
        <f>[2]Общая!R71</f>
        <v xml:space="preserve"> V до и выше 1000В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«РВБ»</v>
      </c>
      <c r="D83" s="6" t="str">
        <f>CONCATENATE([2]Общая!G72," ",[2]Общая!H72," ",[2]Общая!I72," 
", [2]Общая!K72," ",[2]Общая!L72)</f>
        <v>Чудинов Роман Романович 
 Заместитель начальника Управления эксплуатации и пожарной безопасности 17 мес.</v>
      </c>
      <c r="E83" s="7" t="str">
        <f>[2]Общая!M72</f>
        <v>внеочередная</v>
      </c>
      <c r="F83" s="7" t="str">
        <f>[2]Общая!R72</f>
        <v xml:space="preserve"> V до и выше 1000В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"ЦАД 50"</v>
      </c>
      <c r="D84" s="6" t="str">
        <f>CONCATENATE([2]Общая!G73," ",[2]Общая!H73," ",[2]Общая!I73," 
", [2]Общая!K73," ",[2]Общая!L73)</f>
        <v>Логинов Сергей Владимирович 
Заместитель заведующего центром  по административно-хозяйственной части 8 лет</v>
      </c>
      <c r="E84" s="7" t="str">
        <f>[2]Общая!M73</f>
        <v>первичная</v>
      </c>
      <c r="F84" s="7"/>
      <c r="G84" s="7" t="str">
        <f>[2]Общая!N73</f>
        <v>управленческий персонал</v>
      </c>
      <c r="H84" s="15" t="str">
        <f>[2]Общая!S73</f>
        <v>ПТЭТЭ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"12 историй"</v>
      </c>
      <c r="D85" s="6" t="str">
        <f>CONCATENATE([2]Общая!G74," ",[2]Общая!H74," ",[2]Общая!I74," 
", [2]Общая!K74," ",[2]Общая!L74)</f>
        <v>Глухов Николай  Анатольевич 
Инженер по эксплуатации 4 месяца</v>
      </c>
      <c r="E85" s="7" t="str">
        <f>[2]Общая!M74</f>
        <v>внеочередная</v>
      </c>
      <c r="F85" s="7" t="str">
        <f>[2]Общая!R74</f>
        <v>IV до 1000В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"КоммуналСтрой"</v>
      </c>
      <c r="D86" s="6" t="str">
        <f>CONCATENATE([2]Общая!G75," ",[2]Общая!H75," ",[2]Общая!I75," 
", [2]Общая!K75," ",[2]Общая!L75)</f>
        <v>Полтавченко Алексей Николаевич 
Начальник строительно-монтажной службы 4 мес</v>
      </c>
      <c r="E86" s="7" t="str">
        <f>[2]Общая!M75</f>
        <v>первичная</v>
      </c>
      <c r="F86" s="7" t="str">
        <f>[2]Общая!R75</f>
        <v>II до 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"КоммуналСтрой"</v>
      </c>
      <c r="D87" s="6" t="str">
        <f>CONCATENATE([2]Общая!G76," ",[2]Общая!H76," ",[2]Общая!I76," 
", [2]Общая!K76," ",[2]Общая!L76)</f>
        <v>Сыроежко Илья Михайлович 
Главный инженер 2 года</v>
      </c>
      <c r="E87" s="7" t="str">
        <f>[2]Общая!M76</f>
        <v>очередная</v>
      </c>
      <c r="F87" s="2" t="s">
        <v>27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АО "АКВАНОВА РУС"</v>
      </c>
      <c r="D88" s="6" t="str">
        <f>CONCATENATE([2]Общая!G77," ",[2]Общая!H77," ",[2]Общая!I77," 
", [2]Общая!K77," ",[2]Общая!L77)</f>
        <v>Разумов Александр Владимирович 
Кладовщик 9 мес.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электротехнологический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АО "АКВАНОВА РУС"</v>
      </c>
      <c r="D89" s="6" t="str">
        <f>CONCATENATE([2]Общая!G78," ",[2]Общая!H78," ",[2]Общая!I78," 
", [2]Общая!K78," ",[2]Общая!L78)</f>
        <v>Ахмеров Денис Шамильевич 
Подсобный рабочий 10 мес.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электротехнологический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АО "АКВАНОВА РУС"</v>
      </c>
      <c r="D90" s="6" t="str">
        <f>CONCATENATE([2]Общая!G79," ",[2]Общая!H79," ",[2]Общая!I79," 
", [2]Общая!K79," ",[2]Общая!L79)</f>
        <v>Перцов   Аркадий Николаевич 
Начальник производственного участка  10 мес.</v>
      </c>
      <c r="E90" s="7" t="str">
        <f>[2]Общая!M79</f>
        <v>внеочередная</v>
      </c>
      <c r="F90" s="7" t="str">
        <f>[2]Общая!R79</f>
        <v>III до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"Плей-Телеком"</v>
      </c>
      <c r="D91" s="6" t="str">
        <f>CONCATENATE([2]Общая!G80," ",[2]Общая!H80," ",[2]Общая!I80," 
", [2]Общая!K80," ",[2]Общая!L80)</f>
        <v>Сапранов  Роман  Алексеевич 
Руководитель  отдела эксплуатации 3  года</v>
      </c>
      <c r="E91" s="7" t="str">
        <f>[2]Общая!M80</f>
        <v>очередная</v>
      </c>
      <c r="F91" s="7" t="str">
        <f>[2]Общая!R80</f>
        <v>V до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"Плей-Телеком"</v>
      </c>
      <c r="D92" s="6" t="str">
        <f>CONCATENATE([2]Общая!G81," ",[2]Общая!H81," ",[2]Общая!I81," 
", [2]Общая!K81," ",[2]Общая!L81)</f>
        <v>Елисеев Александр  Владимирович 
Инженер систем безопасности   3 года</v>
      </c>
      <c r="E92" s="7" t="str">
        <f>[2]Общая!M81</f>
        <v>очередная</v>
      </c>
      <c r="F92" s="7" t="str">
        <f>[2]Общая!R81</f>
        <v>III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"Плей-Телеком"</v>
      </c>
      <c r="D93" s="6" t="str">
        <f>CONCATENATE([2]Общая!G82," ",[2]Общая!H82," ",[2]Общая!I82," 
", [2]Общая!K82," ",[2]Общая!L82)</f>
        <v>Маршенков   Денис  Андреевич 
Тенхик связи 3 года</v>
      </c>
      <c r="E93" s="7" t="str">
        <f>[2]Общая!M82</f>
        <v>первичная</v>
      </c>
      <c r="F93" s="7" t="str">
        <f>[2]Общая!R82</f>
        <v>II до 1000 В</v>
      </c>
      <c r="G93" s="7" t="str">
        <f>[2]Общая!N82</f>
        <v>оперативно-ремонтный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"Плей-Телеком"</v>
      </c>
      <c r="D94" s="6" t="str">
        <f>CONCATENATE([2]Общая!G83," ",[2]Общая!H83," ",[2]Общая!I83," 
", [2]Общая!K83," ",[2]Общая!L83)</f>
        <v>Парицкий Евгений   Анатольевич 
Инженер систем безопасности 2 года</v>
      </c>
      <c r="E94" s="7" t="str">
        <f>[2]Общая!M83</f>
        <v>первичная</v>
      </c>
      <c r="F94" s="7" t="str">
        <f>[2]Общая!R83</f>
        <v>II до 1000 В</v>
      </c>
      <c r="G94" s="7" t="str">
        <f>[2]Общая!N83</f>
        <v>оперативно-ремонтный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"Ультрадекор"</v>
      </c>
      <c r="D95" s="6" t="str">
        <f>CONCATENATE([2]Общая!G84," ",[2]Общая!H84," ",[2]Общая!I84," 
", [2]Общая!K84," ",[2]Общая!L84)</f>
        <v>Килимник  Владимир   Николаевич  
Инженер-электроник 15 лет</v>
      </c>
      <c r="E95" s="7" t="str">
        <f>[2]Общая!M84</f>
        <v>очередная</v>
      </c>
      <c r="F95" s="7" t="str">
        <f>[2]Общая!R84</f>
        <v>V до и выше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"Ультрадекор"</v>
      </c>
      <c r="D96" s="6" t="str">
        <f>CONCATENATE([2]Общая!G85," ",[2]Общая!H85," ",[2]Общая!I85," 
", [2]Общая!K85," ",[2]Общая!L85)</f>
        <v>Кочетов  Андрей Альбертович 
Инженер-электроник 15 лет</v>
      </c>
      <c r="E96" s="7" t="str">
        <f>[2]Общая!M85</f>
        <v>очередная</v>
      </c>
      <c r="F96" s="7" t="str">
        <f>[2]Общая!R85</f>
        <v>V до и выше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"Ультрадекор"</v>
      </c>
      <c r="D97" s="6" t="str">
        <f>CONCATENATE([2]Общая!G86," ",[2]Общая!H86," ",[2]Общая!I86," 
", [2]Общая!K86," ",[2]Общая!L86)</f>
        <v>Залогин Дмитрий  Евгеньевич 
Начальник электроотдела 20 лет</v>
      </c>
      <c r="E97" s="7" t="str">
        <f>[2]Общая!M86</f>
        <v>очередная</v>
      </c>
      <c r="F97" s="7" t="str">
        <f>[2]Общая!R86</f>
        <v>V до и выше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"Ультрадекор"</v>
      </c>
      <c r="D98" s="6" t="str">
        <f>CONCATENATE([2]Общая!G87," ",[2]Общая!H87," ",[2]Общая!I87," 
", [2]Общая!K87," ",[2]Общая!L87)</f>
        <v>Кулиш Михаил  Алексеевич 
Заместитель начальника отдела 21 лет</v>
      </c>
      <c r="E98" s="7" t="str">
        <f>[2]Общая!M87</f>
        <v>очередная</v>
      </c>
      <c r="F98" s="7" t="str">
        <f>[2]Общая!R87</f>
        <v>V до и выше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"КОНДИТЕРСКАЯ ФАБРИКА" ПОБЕДА""</v>
      </c>
      <c r="D99" s="6" t="str">
        <f>CONCATENATE([2]Общая!G88," ",[2]Общая!H88," ",[2]Общая!I88," 
", [2]Общая!K88," ",[2]Общая!L88)</f>
        <v>Алещенко Александр  Николаевич 
Главный инженер (в промышленности) 2 года</v>
      </c>
      <c r="E99" s="7" t="str">
        <f>[2]Общая!M88</f>
        <v>очередная</v>
      </c>
      <c r="F99" s="7" t="str">
        <f>[2]Общая!R88</f>
        <v>V группа до и выше 1000В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"КОНДИТЕРСКАЯ ФАБРИКА" ПОБЕДА""</v>
      </c>
      <c r="D100" s="6" t="str">
        <f>CONCATENATE([2]Общая!G89," ",[2]Общая!H89," ",[2]Общая!I89," 
", [2]Общая!K89," ",[2]Общая!L89)</f>
        <v xml:space="preserve">Игнатов  Денис  Евгеньевич 
Главный энергетик (в прочих отраслях) 2 года </v>
      </c>
      <c r="E100" s="7" t="str">
        <f>[2]Общая!M89</f>
        <v>очередная</v>
      </c>
      <c r="F100" s="7" t="str">
        <f>[2]Общая!R89</f>
        <v>V группа до и выше 1000В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"КОНДИТЕРСКАЯ ФАБРИКА" ПОБЕДА""</v>
      </c>
      <c r="D101" s="6" t="str">
        <f>CONCATENATE([2]Общая!G90," ",[2]Общая!H90," ",[2]Общая!I90," 
", [2]Общая!K90," ",[2]Общая!L90)</f>
        <v xml:space="preserve">Волков  Алексей  Александрович 
Инженер по автоматизированным системам управления производством 2 года </v>
      </c>
      <c r="E101" s="7" t="str">
        <f>[2]Общая!M90</f>
        <v>очередная</v>
      </c>
      <c r="F101" s="7" t="str">
        <f>[2]Общая!R90</f>
        <v>V группа до и выше 1000В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ООО "БШФ"</v>
      </c>
      <c r="D102" s="6" t="str">
        <f>CONCATENATE([2]Общая!G91," ",[2]Общая!H91," ",[2]Общая!I91," 
", [2]Общая!K91," ",[2]Общая!L91)</f>
        <v>Шпарло Артём Юрьевич 
Старший механик 3 года</v>
      </c>
      <c r="E102" s="7" t="str">
        <f>[2]Общая!M91</f>
        <v>внеочередная</v>
      </c>
      <c r="F102" s="7" t="str">
        <f>[2]Общая!R91</f>
        <v>IV до и выше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ООО "БШФ"</v>
      </c>
      <c r="D103" s="6" t="str">
        <f>CONCATENATE([2]Общая!G92," ",[2]Общая!H92," ",[2]Общая!I92," 
", [2]Общая!K92," ",[2]Общая!L92)</f>
        <v>Пильщиков Денис Владимирович 
Электрик 4 года</v>
      </c>
      <c r="E103" s="7" t="str">
        <f>[2]Общая!M92</f>
        <v>внеочередная</v>
      </c>
      <c r="F103" s="7" t="str">
        <f>[2]Общая!R92</f>
        <v>IV до и выше 1000 В</v>
      </c>
      <c r="G103" s="7" t="str">
        <f>[2]Общая!N92</f>
        <v>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АО «Мастер металл»</v>
      </c>
      <c r="D104" s="6" t="str">
        <f>CONCATENATE([2]Общая!G93," ",[2]Общая!H93," ",[2]Общая!I93," 
", [2]Общая!K93," ",[2]Общая!L93)</f>
        <v>Марковский Игорь Алексеевич 
Главный инженер 5 л, 3 мес</v>
      </c>
      <c r="E104" s="7" t="str">
        <f>[2]Общая!M93</f>
        <v>очередная</v>
      </c>
      <c r="F104" s="7" t="str">
        <f>[2]Общая!R93</f>
        <v>V гр. до и выше 1000В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"Торговый Дом 4К"</v>
      </c>
      <c r="D105" s="6" t="str">
        <f>CONCATENATE([2]Общая!G94," ",[2]Общая!H94," ",[2]Общая!I94," 
", [2]Общая!K94," ",[2]Общая!L94)</f>
        <v>Удальцов Александр Александрович 
Установщик рекламных конструкций 10 лет</v>
      </c>
      <c r="E105" s="7" t="str">
        <f>[2]Общая!M94</f>
        <v>внеочередная</v>
      </c>
      <c r="F105" s="7" t="str">
        <f>[2]Общая!R94</f>
        <v>III до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"Торговый Дом 4К"</v>
      </c>
      <c r="D106" s="6" t="str">
        <f>CONCATENATE([2]Общая!G95," ",[2]Общая!H95," ",[2]Общая!I95," 
", [2]Общая!K95," ",[2]Общая!L95)</f>
        <v>Халикназаров Андрей Андреевич 
Бригадир производственного участка 10 лет</v>
      </c>
      <c r="E106" s="7" t="str">
        <f>[2]Общая!M95</f>
        <v>внеочередная</v>
      </c>
      <c r="F106" s="7" t="str">
        <f>[2]Общая!R95</f>
        <v>III до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АО "НПТО ЖКХ"</v>
      </c>
      <c r="D107" s="6" t="str">
        <f>CONCATENATE([2]Общая!G96," ",[2]Общая!H96," ",[2]Общая!I96," 
", [2]Общая!K96," ",[2]Общая!L96)</f>
        <v>Лазарев Олег Вячеславович 
Главный энергетик 6 лет</v>
      </c>
      <c r="E107" s="7" t="str">
        <f>[2]Общая!M96</f>
        <v>очередная</v>
      </c>
      <c r="F107" s="7" t="str">
        <f>[2]Общая!R96</f>
        <v>V до и выше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АО "НПТО ЖКХ"</v>
      </c>
      <c r="D108" s="6" t="str">
        <f>CONCATENATE([2]Общая!G97," ",[2]Общая!H97," ",[2]Общая!I97," 
", [2]Общая!K97," ",[2]Общая!L97)</f>
        <v>Федоров  Юрий Станиславович 
Мастер службы по обслуживанию и ремонту электрооборудования 7 лет</v>
      </c>
      <c r="E108" s="7" t="str">
        <f>[2]Общая!M97</f>
        <v>очередная</v>
      </c>
      <c r="F108" s="7" t="str">
        <f>[2]Общая!R97</f>
        <v>V до и выше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СК "АСД"</v>
      </c>
      <c r="D109" s="6" t="str">
        <f>CONCATENATE([2]Общая!G98," ",[2]Общая!H98," ",[2]Общая!I98," 
", [2]Общая!K98," ",[2]Общая!L98)</f>
        <v>Фролов Руслан Юрьевич 
Главный Энергетик 4 год</v>
      </c>
      <c r="E109" s="7" t="str">
        <f>[2]Общая!M98</f>
        <v>очередная</v>
      </c>
      <c r="F109" s="7" t="str">
        <f>[2]Общая!R98</f>
        <v>V до и выше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СК "АСД"</v>
      </c>
      <c r="D110" s="6" t="str">
        <f>CONCATENATE([2]Общая!G99," ",[2]Общая!H99," ",[2]Общая!I99," 
", [2]Общая!K99," ",[2]Общая!L99)</f>
        <v>Шарыкин Владислав Викторович 
Мастер электромонтажных работ 1 год 9мес</v>
      </c>
      <c r="E110" s="7" t="str">
        <f>[2]Общая!M99</f>
        <v>внеочередная</v>
      </c>
      <c r="F110" s="7" t="str">
        <f>[2]Общая!R99</f>
        <v>IV до 1000 В</v>
      </c>
      <c r="G110" s="7" t="str">
        <f>[2]Общая!N99</f>
        <v>оперативно-ремонтный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СК "АСД"</v>
      </c>
      <c r="D111" s="6" t="str">
        <f>CONCATENATE([2]Общая!G100," ",[2]Общая!H100," ",[2]Общая!I100," 
", [2]Общая!K100," ",[2]Общая!L100)</f>
        <v>Рогожин  Александр Романович 
Мастер электромонтажных работ 1 год 9мес</v>
      </c>
      <c r="E111" s="7" t="str">
        <f>[2]Общая!M100</f>
        <v>внеочередная</v>
      </c>
      <c r="F111" s="7" t="str">
        <f>[2]Общая!R100</f>
        <v>III до  1000 В</v>
      </c>
      <c r="G111" s="7" t="str">
        <f>[2]Общая!N100</f>
        <v>оперативно-ремонтный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АО "ВИК "Тензо-М"</v>
      </c>
      <c r="D112" s="6" t="str">
        <f>CONCATENATE([2]Общая!G101," ",[2]Общая!H101," ",[2]Общая!I101," 
", [2]Общая!K101," ",[2]Общая!L101)</f>
        <v>Пересветов Александр Николаевич 
Начальник энергоучастка 23 года 9 месяцев</v>
      </c>
      <c r="E112" s="7" t="str">
        <f>[2]Общая!M101</f>
        <v>внеочередная</v>
      </c>
      <c r="F112" s="7" t="str">
        <f>[2]Общая!R101</f>
        <v xml:space="preserve"> V группа до и выше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АО "ВИК "Тензо-М"</v>
      </c>
      <c r="D113" s="6" t="str">
        <f>CONCATENATE([2]Общая!G102," ",[2]Общая!H102," ",[2]Общая!I102," 
", [2]Общая!K102," ",[2]Общая!L102)</f>
        <v>Калиниченко Роман Анатольевич 
Заместитель главного энергетика 2 года 12 месяцев</v>
      </c>
      <c r="E113" s="7" t="str">
        <f>[2]Общая!M102</f>
        <v>внеочередная</v>
      </c>
      <c r="F113" s="7" t="str">
        <f>[2]Общая!R102</f>
        <v xml:space="preserve"> V группа до и выше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ОАО "Хлебпром"</v>
      </c>
      <c r="D114" s="6" t="str">
        <f>CONCATENATE([2]Общая!G103," ",[2]Общая!H103," ",[2]Общая!I103," 
", [2]Общая!K103," ",[2]Общая!L103)</f>
        <v>Иванов Сергей Александрович 
Главный энергетик  9 месяцев</v>
      </c>
      <c r="E114" s="7" t="str">
        <f>[2]Общая!M103</f>
        <v>внеочередная</v>
      </c>
      <c r="F114" s="7" t="str">
        <f>[2]Общая!R103</f>
        <v>V группа до и выше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ФГКУ "Рузский ЦОПУ МЧС России"</v>
      </c>
      <c r="D115" s="6" t="str">
        <f>CONCATENATE([2]Общая!G104," ",[2]Общая!H104," ",[2]Общая!I104," 
", [2]Общая!K104," ",[2]Общая!L104)</f>
        <v>Рыжков Михаил Николаевич 
Начальник отдела 9 лет 3 мес.</v>
      </c>
      <c r="E115" s="7" t="str">
        <f>[2]Общая!M104</f>
        <v>первичная</v>
      </c>
      <c r="F115" s="7" t="str">
        <f>[2]Общая!R104</f>
        <v>II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 xml:space="preserve"> ООО "Жилпромстрой"</v>
      </c>
      <c r="D116" s="6" t="str">
        <f>CONCATENATE([2]Общая!G105," ",[2]Общая!H105," ",[2]Общая!I105," 
", [2]Общая!K105," ",[2]Общая!L105)</f>
        <v>Грохольский Федор Романович 
 Главный инженер 2 года</v>
      </c>
      <c r="E116" s="7" t="str">
        <f>[2]Общая!M105</f>
        <v xml:space="preserve"> внеочередная</v>
      </c>
      <c r="F116" s="7" t="str">
        <f>[2]Общая!R105</f>
        <v>V до  и выше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 xml:space="preserve">МАУ ГОЩ УСК "Подмосковье" </v>
      </c>
      <c r="D117" s="6" t="str">
        <f>CONCATENATE([2]Общая!G106," ",[2]Общая!H106," ",[2]Общая!I106," 
", [2]Общая!K106," ",[2]Общая!L106)</f>
        <v>Морозов  Михаил Михайлович 
Ведущий инженер 8 лет</v>
      </c>
      <c r="E117" s="7" t="str">
        <f>[2]Общая!M106</f>
        <v>очередная</v>
      </c>
      <c r="F117" s="7" t="str">
        <f>[2]Общая!R106</f>
        <v>III до и выше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 xml:space="preserve">МАУ ГОЩ УСК "Подмосковье" </v>
      </c>
      <c r="D118" s="6" t="str">
        <f>CONCATENATE([2]Общая!G107," ",[2]Общая!H107," ",[2]Общая!I107," 
", [2]Общая!K107," ",[2]Общая!L107)</f>
        <v>Жихарев Игорь Геннадьевич 
 Начальник управления по работе со спортивными базами 5 лет</v>
      </c>
      <c r="E118" s="7" t="str">
        <f>[2]Общая!M107</f>
        <v>первичная</v>
      </c>
      <c r="F118" s="7" t="str">
        <f>[2]Общая!R107</f>
        <v>II до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 xml:space="preserve">МАУ ГОЩ УСК "Подмосковье" </v>
      </c>
      <c r="D119" s="6" t="str">
        <f>CONCATENATE([2]Общая!G108," ",[2]Общая!H108," ",[2]Общая!I108," 
", [2]Общая!K108," ",[2]Общая!L108)</f>
        <v>Быков Николай Николаевич 
Ведущий инженер 5 лет</v>
      </c>
      <c r="E119" s="7" t="str">
        <f>[2]Общая!M108</f>
        <v>первичная</v>
      </c>
      <c r="F119" s="7" t="str">
        <f>[2]Общая!R108</f>
        <v>II до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93" customHeight="1" x14ac:dyDescent="0.25">
      <c r="B120" s="2">
        <v>106</v>
      </c>
      <c r="C120" s="5" t="str">
        <f>[2]Общая!E109</f>
        <v xml:space="preserve">МАУ ГОЩ УСК "Подмосковье" </v>
      </c>
      <c r="D120" s="6" t="str">
        <f>CONCATENATE([2]Общая!G109," ",[2]Общая!H109," ",[2]Общая!I109," 
", [2]Общая!K109," ",[2]Общая!L109)</f>
        <v>Стукалов Николай  Николаевич 
Начальник МТО 4 мес</v>
      </c>
      <c r="E120" s="7" t="str">
        <f>[2]Общая!M109</f>
        <v>первичная</v>
      </c>
      <c r="F120" s="7" t="str">
        <f>[2]Общая!R109</f>
        <v>II до 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93" customHeight="1" x14ac:dyDescent="0.25">
      <c r="B121" s="2">
        <v>107</v>
      </c>
      <c r="C121" s="5" t="str">
        <f>[2]Общая!E110</f>
        <v xml:space="preserve">ООО Технопарк Импульс  </v>
      </c>
      <c r="D121" s="6" t="str">
        <f>CONCATENATE([2]Общая!G110," ",[2]Общая!H110," ",[2]Общая!I110," 
", [2]Общая!K110," ",[2]Общая!L110)</f>
        <v>Кузнецов  Сергей Вячеславович 
Ведущий инженер 10мес</v>
      </c>
      <c r="E121" s="7" t="str">
        <f>[2]Общая!M110</f>
        <v xml:space="preserve">внеочередная </v>
      </c>
      <c r="F121" s="7" t="str">
        <f>[2]Общая!R110</f>
        <v>III до и выше 1000В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 xml:space="preserve">ООО Технопарк Импульс  </v>
      </c>
      <c r="D122" s="6" t="str">
        <f>CONCATENATE([2]Общая!G111," ",[2]Общая!H111," ",[2]Общая!I111," 
", [2]Общая!K111," ",[2]Общая!L111)</f>
        <v>Алексеев Егор Владимирович 
Старший электромонтёр 3 года</v>
      </c>
      <c r="E122" s="7" t="str">
        <f>[2]Общая!M111</f>
        <v xml:space="preserve">внеочередная </v>
      </c>
      <c r="F122" s="7" t="str">
        <f>[2]Общая!R111</f>
        <v>III до и выше 1000В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 xml:space="preserve">ООО Технопарк Импульс  </v>
      </c>
      <c r="D123" s="6" t="str">
        <f>CONCATENATE([2]Общая!G112," ",[2]Общая!H112," ",[2]Общая!I112," 
", [2]Общая!K112," ",[2]Общая!L112)</f>
        <v>Мельников Антон Андреевич 
Старший электромонтёр 3 года</v>
      </c>
      <c r="E123" s="7" t="str">
        <f>[2]Общая!M112</f>
        <v xml:space="preserve">внеочередная </v>
      </c>
      <c r="F123" s="7" t="str">
        <f>[2]Общая!R112</f>
        <v>III до и выше 1000В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 xml:space="preserve">ООО Технопарк Импульс  </v>
      </c>
      <c r="D124" s="6" t="str">
        <f>CONCATENATE([2]Общая!G113," ",[2]Общая!H113," ",[2]Общая!I113," 
", [2]Общая!K113," ",[2]Общая!L113)</f>
        <v>Петров Михаил Владимирович 
Техник -электрик 4 года</v>
      </c>
      <c r="E124" s="7" t="str">
        <f>[2]Общая!M113</f>
        <v xml:space="preserve">внеочередная </v>
      </c>
      <c r="F124" s="7" t="str">
        <f>[2]Общая!R113</f>
        <v>III до и выше 1000В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 xml:space="preserve">ООО Технопарк Импульс  </v>
      </c>
      <c r="D125" s="6" t="str">
        <f>CONCATENATE([2]Общая!G114," ",[2]Общая!H114," ",[2]Общая!I114," 
", [2]Общая!K114," ",[2]Общая!L114)</f>
        <v>Соловьёв  Виталий  Викторович 
Техник -электрик 10 лет</v>
      </c>
      <c r="E125" s="7" t="str">
        <f>[2]Общая!M114</f>
        <v xml:space="preserve">внеочередная </v>
      </c>
      <c r="F125" s="7" t="str">
        <f>[2]Общая!R114</f>
        <v>III до и выше 1000В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>АО "КЗЖБИ"</v>
      </c>
      <c r="D126" s="6" t="str">
        <f>CONCATENATE([2]Общая!G115," ",[2]Общая!H115," ",[2]Общая!I115," 
", [2]Общая!K115," ",[2]Общая!L115)</f>
        <v>Щеглов Алексей Анатольевич 
Главный инженер 5 мес.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"Ядро Лабс"</v>
      </c>
      <c r="D127" s="6" t="str">
        <f>CONCATENATE([2]Общая!G116," ",[2]Общая!H116," ",[2]Общая!I116," 
", [2]Общая!K116," ",[2]Общая!L116)</f>
        <v>Фукс Александр Сергеевич 
Старший инженер службы эксплуатации 3 мес.</v>
      </c>
      <c r="E127" s="7" t="str">
        <f>[2]Общая!M116</f>
        <v>внеочередная</v>
      </c>
      <c r="F127" s="7" t="str">
        <f>[2]Общая!R116</f>
        <v>III до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АО "Подольское ППЖТ"</v>
      </c>
      <c r="D128" s="6" t="str">
        <f>CONCATENATE([2]Общая!G117," ",[2]Общая!H117," ",[2]Общая!I117," 
", [2]Общая!K117," ",[2]Общая!L117)</f>
        <v>Фомичёв Кирилл Юрьевич 
Электромонтёр 4 года</v>
      </c>
      <c r="E128" s="7" t="str">
        <f>[2]Общая!M117</f>
        <v>внеочередная</v>
      </c>
      <c r="F128" s="7" t="str">
        <f>[2]Общая!R117</f>
        <v>III,  выше 1000 В</v>
      </c>
      <c r="G128" s="7" t="str">
        <f>[2]Общая!N117</f>
        <v>ремонтный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Одинцовский филиал МГИМО МИД России</v>
      </c>
      <c r="D129" s="6" t="str">
        <f>CONCATENATE([2]Общая!G118," ",[2]Общая!H118," ",[2]Общая!I118," 
", [2]Общая!K118," ",[2]Общая!L118)</f>
        <v>Станкевич Юрий  Михайлович 
Руководитель сектора диспетчерского управления 3 года</v>
      </c>
      <c r="E129" s="7" t="str">
        <f>[2]Общая!M118</f>
        <v>очередная</v>
      </c>
      <c r="F129" s="7" t="str">
        <f>[2]Общая!R118</f>
        <v>IV до 1000 В.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Одинцовский филиал МГИМО МИД России</v>
      </c>
      <c r="D130" s="6" t="str">
        <f>CONCATENATE([2]Общая!G119," ",[2]Общая!H119," ",[2]Общая!I119," 
", [2]Общая!K119," ",[2]Общая!L119)</f>
        <v>Слюсаренко Сергей Сергеевич 
Начальник отдела эксплуатации тепло и водоподготовки 3 года</v>
      </c>
      <c r="E130" s="7" t="str">
        <f>[2]Общая!M119</f>
        <v>внеочередная</v>
      </c>
      <c r="F130" s="7" t="str">
        <f>[2]Общая!R119</f>
        <v>IV до 1000 В.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"Фасад Сервис"</v>
      </c>
      <c r="D131" s="6" t="str">
        <f>CONCATENATE([2]Общая!G120," ",[2]Общая!H120," ",[2]Общая!I120," 
", [2]Общая!K120," ",[2]Общая!L120)</f>
        <v>Чеберяка Дмитрий Сергеевич 
Исполнительный директор 6 год</v>
      </c>
      <c r="E131" s="7" t="str">
        <f>[2]Общая!M120</f>
        <v>Внеочередная</v>
      </c>
      <c r="F131" s="7" t="str">
        <f>[2]Общая!R120</f>
        <v>III группа до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"Фасад Сервис"</v>
      </c>
      <c r="D132" s="6" t="str">
        <f>CONCATENATE([2]Общая!G121," ",[2]Общая!H121," ",[2]Общая!I121," 
", [2]Общая!K121," ",[2]Общая!L121)</f>
        <v>Трухин Вадим Георгиевич 
Производитель работ 2 года</v>
      </c>
      <c r="E132" s="7" t="str">
        <f>[2]Общая!M121</f>
        <v>Внеочередная</v>
      </c>
      <c r="F132" s="7" t="str">
        <f>[2]Общая!R121</f>
        <v>III группа до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"Фасад Сервис"</v>
      </c>
      <c r="D133" s="6" t="str">
        <f>CONCATENATE([2]Общая!G122," ",[2]Общая!H122," ",[2]Общая!I122," 
", [2]Общая!K122," ",[2]Общая!L122)</f>
        <v>Шарденков Сергей Викторович 
Производитель работ 2 года</v>
      </c>
      <c r="E133" s="7" t="str">
        <f>[2]Общая!M122</f>
        <v>Внеочередная</v>
      </c>
      <c r="F133" s="7" t="str">
        <f>[2]Общая!R122</f>
        <v>IV группа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МУП "Теплосеть"</v>
      </c>
      <c r="D134" s="6" t="str">
        <f>CONCATENATE([2]Общая!G123," ",[2]Общая!H123," ",[2]Общая!I123," 
", [2]Общая!K123," ",[2]Общая!L123)</f>
        <v>Луканцов Алексей Андреевич 
Начальник участка 1 год, 5 мес.</v>
      </c>
      <c r="E134" s="7" t="str">
        <f>[2]Общая!M123</f>
        <v>Первичная</v>
      </c>
      <c r="F134" s="7"/>
      <c r="G134" s="7" t="str">
        <f>[2]Общая!N123</f>
        <v>руководящий работник</v>
      </c>
      <c r="H134" s="15" t="str">
        <f>[2]Общая!S123</f>
        <v>ПТЭТЭ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МУП "Теплосеть"</v>
      </c>
      <c r="D135" s="6" t="str">
        <f>CONCATENATE([2]Общая!G124," ",[2]Общая!H124," ",[2]Общая!I124," 
", [2]Общая!K124," ",[2]Общая!L124)</f>
        <v>Ершов Александр Иванович 
начальник котельной 5 мес.</v>
      </c>
      <c r="E135" s="7" t="str">
        <f>[2]Общая!M124</f>
        <v>Первичная</v>
      </c>
      <c r="F135" s="7"/>
      <c r="G135" s="7" t="str">
        <f>[2]Общая!N124</f>
        <v>руководящий работник</v>
      </c>
      <c r="H135" s="15" t="str">
        <f>[2]Общая!S124</f>
        <v>ПТЭТЭ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АО «Мособлагроснаб»</v>
      </c>
      <c r="D136" s="6" t="str">
        <f>CONCATENATE([2]Общая!G125," ",[2]Общая!H125," ",[2]Общая!I125," 
", [2]Общая!K125," ",[2]Общая!L125)</f>
        <v>Чупшев  
 Дмитрий            
 Сергеевич 
Заместитель генерального директора по связям с гос.органами 20 лет</v>
      </c>
      <c r="E136" s="7" t="str">
        <f>[2]Общая!M125</f>
        <v>очередная</v>
      </c>
      <c r="F136" s="7" t="str">
        <f>[2]Общая!R125</f>
        <v>IV до 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АО «Мособлагроснаб»</v>
      </c>
      <c r="D137" s="6" t="str">
        <f>CONCATENATE([2]Общая!G126," ",[2]Общая!H126," ",[2]Общая!I126," 
", [2]Общая!K126," ",[2]Общая!L126)</f>
        <v>Глазунов
  Виталий  Федорович 
Начальник Сервисного центра 12 года</v>
      </c>
      <c r="E137" s="7" t="str">
        <f>[2]Общая!M126</f>
        <v>очередная</v>
      </c>
      <c r="F137" s="7" t="str">
        <f>[2]Общая!R126</f>
        <v>III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АО «Мособлагроснаб»</v>
      </c>
      <c r="D138" s="6" t="str">
        <f>CONCATENATE([2]Общая!G127," ",[2]Общая!H127," ",[2]Общая!I127," 
", [2]Общая!K127," ",[2]Общая!L127)</f>
        <v>Христинин                        Максим  Михайлович 
Электормонтер по ремонту и обслуживанию электорооборудования 3 разряда 1 год</v>
      </c>
      <c r="E138" s="7" t="str">
        <f>[2]Общая!M127</f>
        <v>очередная</v>
      </c>
      <c r="F138" s="7" t="str">
        <f>[2]Общая!R127</f>
        <v>III до 1000 В</v>
      </c>
      <c r="G138" s="7" t="str">
        <f>[2]Общая!N127</f>
        <v>ремонтный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"КАПСТРОЙМОНТАЖ"</v>
      </c>
      <c r="D139" s="6" t="str">
        <f>CONCATENATE([2]Общая!G128," ",[2]Общая!H128," ",[2]Общая!I128," 
", [2]Общая!K128," ",[2]Общая!L128)</f>
        <v>Копылов Виктор Анатольевич 
Инженер-электрик 4 месяца</v>
      </c>
      <c r="E139" s="7" t="str">
        <f>[2]Общая!M128</f>
        <v>внеочередная</v>
      </c>
      <c r="F139" s="7" t="str">
        <f>[2]Общая!R128</f>
        <v>III гр. до и выше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АО "Кама"</v>
      </c>
      <c r="D140" s="6" t="str">
        <f>CONCATENATE([2]Общая!G129," ",[2]Общая!H129," ",[2]Общая!I129," 
", [2]Общая!K129," ",[2]Общая!L129)</f>
        <v>Иванов Дмитрий Игоревич 
Инженер по испытаниям автомобиля 1 год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административно-технический персонал, с правом оперативно-ремонтного персонала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АО "Кама"</v>
      </c>
      <c r="D141" s="6" t="str">
        <f>CONCATENATE([2]Общая!G130," ",[2]Общая!H130," ",[2]Общая!I130," 
", [2]Общая!K130," ",[2]Общая!L130)</f>
        <v>Мазур Егор Павлович 
Инженер по испытаниям автомобиля 1 год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административно-технический персонал, с правом оперативно-ремонтного персонала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АО "Кама"</v>
      </c>
      <c r="D142" s="6" t="str">
        <f>CONCATENATE([2]Общая!G131," ",[2]Общая!H131," ",[2]Общая!I131," 
", [2]Общая!K131," ",[2]Общая!L131)</f>
        <v>Дьяков Филипп Кириллович 
Руководитель по валидации 8 мес</v>
      </c>
      <c r="E142" s="7" t="str">
        <f>[2]Общая!M131</f>
        <v>первичная</v>
      </c>
      <c r="F142" s="7" t="str">
        <f>[2]Общая!R131</f>
        <v>II до 1000 В</v>
      </c>
      <c r="G142" s="7" t="str">
        <f>[2]Общая!N131</f>
        <v>административно-технический персонал, с правом оперативно-ремонтного персонала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АО "Кама"</v>
      </c>
      <c r="D143" s="6" t="str">
        <f>CONCATENATE([2]Общая!G132," ",[2]Общая!H132," ",[2]Общая!I132," 
", [2]Общая!K132," ",[2]Общая!L132)</f>
        <v>Рудый Руслан Витальевич 
Руководитель тестирования 6 мес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>административно-технический персонал, с правом оперативно-ремонтного персонала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АО "НПТО ЖКХ"</v>
      </c>
      <c r="D144" s="6" t="str">
        <f>CONCATENATE([2]Общая!G133," ",[2]Общая!H133," ",[2]Общая!I133," 
", [2]Общая!K133," ",[2]Общая!L133)</f>
        <v>Кочетов Андрей Александрович 
Главный инженер 1 год 2 мес</v>
      </c>
      <c r="E144" s="7" t="str">
        <f>[2]Общая!M133</f>
        <v>очередная</v>
      </c>
      <c r="F144" s="7"/>
      <c r="G144" s="7" t="str">
        <f>[2]Общая!N133</f>
        <v xml:space="preserve">управленческий персонал 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АО "НПТО ЖКХ"</v>
      </c>
      <c r="D145" s="6" t="str">
        <f>CONCATENATE([2]Общая!G134," ",[2]Общая!H134," ",[2]Общая!I134," 
", [2]Общая!K134," ",[2]Общая!L134)</f>
        <v>Чигров  Роман Александрович 
Зам.начальника района 1 год 7 мес.</v>
      </c>
      <c r="E145" s="7" t="str">
        <f>[2]Общая!M134</f>
        <v>очередная</v>
      </c>
      <c r="F145" s="7"/>
      <c r="G145" s="7" t="str">
        <f>[2]Общая!N134</f>
        <v xml:space="preserve">управленческий персонал </v>
      </c>
      <c r="H145" s="15" t="str">
        <f>[2]Общая!S134</f>
        <v>ПТЭТЭ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"СК "ДОКА"</v>
      </c>
      <c r="D146" s="6" t="str">
        <f>CONCATENATE([2]Общая!G135," ",[2]Общая!H135," ",[2]Общая!I135," 
", [2]Общая!K135," ",[2]Общая!L135)</f>
        <v>Богданов  Александр Анатольевич 
Энергетик 17 лет</v>
      </c>
      <c r="E146" s="7" t="str">
        <f>[2]Общая!M135</f>
        <v>очередная</v>
      </c>
      <c r="F146" s="7" t="str">
        <f>[2]Общая!R135</f>
        <v>V до и выше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"СК "ДОКА"</v>
      </c>
      <c r="D147" s="6" t="str">
        <f>CONCATENATE([2]Общая!G136," ",[2]Общая!H136," ",[2]Общая!I136," 
", [2]Общая!K136," ",[2]Общая!L136)</f>
        <v>Братенков Сергей Николаевич 
Инженер-электрик 1 год</v>
      </c>
      <c r="E147" s="7" t="str">
        <f>[2]Общая!M136</f>
        <v>очередная</v>
      </c>
      <c r="F147" s="7" t="str">
        <f>[2]Общая!R136</f>
        <v>IVгруппа  до и выше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"СК "ДОКА"</v>
      </c>
      <c r="D148" s="6" t="str">
        <f>CONCATENATE([2]Общая!G137," ",[2]Общая!H137," ",[2]Общая!I137," 
", [2]Общая!K137," ",[2]Общая!L137)</f>
        <v>Матвеев Александр Анатольевич 
Инженер-электрик 11 лет</v>
      </c>
      <c r="E148" s="7" t="str">
        <f>[2]Общая!M137</f>
        <v>очередная</v>
      </c>
      <c r="F148" s="7" t="str">
        <f>[2]Общая!R137</f>
        <v>V до и выше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"Оупен Груп"</v>
      </c>
      <c r="D149" s="6" t="str">
        <f>CONCATENATE([2]Общая!G138," ",[2]Общая!H138," ",[2]Общая!I138," 
", [2]Общая!K138," ",[2]Общая!L138)</f>
        <v>Пискунов Владимир Леонидович 
Электрослесарь 1 год</v>
      </c>
      <c r="E149" s="7" t="str">
        <f>[2]Общая!M138</f>
        <v>первичная</v>
      </c>
      <c r="F149" s="7" t="str">
        <f>[2]Общая!R138</f>
        <v>II до 1000 В</v>
      </c>
      <c r="G149" s="7" t="str">
        <f>[2]Общая!N138</f>
        <v>оперативно-ремонтный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"Оупен Груп"</v>
      </c>
      <c r="D150" s="6" t="str">
        <f>CONCATENATE([2]Общая!G139," ",[2]Общая!H139," ",[2]Общая!I139," 
", [2]Общая!K139," ",[2]Общая!L139)</f>
        <v>Лютый Юрий Пантелеймонович 
Слесарь- электрик 1 год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оперативно-ремонтный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"Оупен Груп"</v>
      </c>
      <c r="D151" s="6" t="str">
        <f>CONCATENATE([2]Общая!G140," ",[2]Общая!H140," ",[2]Общая!I140," 
", [2]Общая!K140," ",[2]Общая!L140)</f>
        <v>Лунгу Александр Дмитриевич 
Слесарь- наладчик 1 год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электротехнологический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"Оупен Груп"</v>
      </c>
      <c r="D152" s="6" t="str">
        <f>CONCATENATE([2]Общая!G141," ",[2]Общая!H141," ",[2]Общая!I141," 
", [2]Общая!K141," ",[2]Общая!L141)</f>
        <v>Калинычев  Роман Сергеевич 
Слесарь-наладчик 1 год</v>
      </c>
      <c r="E152" s="7" t="str">
        <f>[2]Общая!M141</f>
        <v>первичная</v>
      </c>
      <c r="F152" s="7" t="str">
        <f>[2]Общая!R141</f>
        <v>II до 1000 В</v>
      </c>
      <c r="G152" s="7" t="str">
        <f>[2]Общая!N141</f>
        <v>электротехнологический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"Оупен Груп"</v>
      </c>
      <c r="D153" s="6" t="str">
        <f>CONCATENATE([2]Общая!G142," ",[2]Общая!H142," ",[2]Общая!I142," 
", [2]Общая!K142," ",[2]Общая!L142)</f>
        <v>Лаптев Сергей Петрович 
Слесарь-наладчик 1 год</v>
      </c>
      <c r="E153" s="7" t="str">
        <f>[2]Общая!M142</f>
        <v>первичная</v>
      </c>
      <c r="F153" s="7" t="str">
        <f>[2]Общая!R142</f>
        <v>II до 1000 В</v>
      </c>
      <c r="G153" s="7" t="str">
        <f>[2]Общая!N142</f>
        <v>электротехнологический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"Оупен Груп"</v>
      </c>
      <c r="D154" s="6" t="str">
        <f>CONCATENATE([2]Общая!G143," ",[2]Общая!H143," ",[2]Общая!I143," 
", [2]Общая!K143," ",[2]Общая!L143)</f>
        <v xml:space="preserve">Хохлов Андрей Владимирович 
Сварщик 1 год 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электротехнологический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ООО "ЭлектроТех Серпухов"</v>
      </c>
      <c r="D155" s="6" t="str">
        <f>CONCATENATE([2]Общая!G144," ",[2]Общая!H144," ",[2]Общая!I144," 
", [2]Общая!K144," ",[2]Общая!L144)</f>
        <v>Водотовка Александр Витальевич 
Главный механик 8 лет</v>
      </c>
      <c r="E155" s="7" t="str">
        <f>[2]Общая!M144</f>
        <v>очередная</v>
      </c>
      <c r="F155" s="7" t="str">
        <f>[2]Общая!R144</f>
        <v>IV до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ИП Конева Маргарита Николаевна</v>
      </c>
      <c r="D156" s="6" t="str">
        <f>CONCATENATE([2]Общая!G145," ",[2]Общая!H145," ",[2]Общая!I145," 
", [2]Общая!K145," ",[2]Общая!L145)</f>
        <v>Соколов Александр Леонидович 
Мастер 3 года</v>
      </c>
      <c r="E156" s="7" t="str">
        <f>[2]Общая!M145</f>
        <v>первичная</v>
      </c>
      <c r="F156" s="7"/>
      <c r="G156" s="7" t="str">
        <f>[2]Общая!N145</f>
        <v>управленческий персонал</v>
      </c>
      <c r="H156" s="15" t="str">
        <f>[2]Общая!S145</f>
        <v>ПТЭТЭ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"РеАл-Сервис" Управляющая компания </v>
      </c>
      <c r="D157" s="6" t="str">
        <f>CONCATENATE([2]Общая!G146," ",[2]Общая!H146," ",[2]Общая!I146," 
", [2]Общая!K146," ",[2]Общая!L146)</f>
        <v>Бендюк Антон Сергеевич 
Главный инженер 5 лет</v>
      </c>
      <c r="E157" s="7" t="str">
        <f>[2]Общая!M146</f>
        <v>внеочередная</v>
      </c>
      <c r="F157" s="17" t="s">
        <v>28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"Фирма "Зевс-Сервис"</v>
      </c>
      <c r="D158" s="6" t="str">
        <f>CONCATENATE([2]Общая!G147," ",[2]Общая!H147," ",[2]Общая!I147," 
", [2]Общая!K147," ",[2]Общая!L147)</f>
        <v>Лужецкий  Максим Александрович 
главный инженер 5 лет</v>
      </c>
      <c r="E158" s="7" t="str">
        <f>[2]Общая!M147</f>
        <v>внеочередная</v>
      </c>
      <c r="F158" s="17" t="s">
        <v>29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"Фирма "Зевс-Сервис"</v>
      </c>
      <c r="D159" s="6" t="str">
        <f>CONCATENATE([2]Общая!G148," ",[2]Общая!H148," ",[2]Общая!I148," 
", [2]Общая!K148," ",[2]Общая!L148)</f>
        <v>Мироненко  Вячеслав  Сергеевич 
начальник сервисной службы 5 лет</v>
      </c>
      <c r="E159" s="7" t="str">
        <f>[2]Общая!M148</f>
        <v>первичная</v>
      </c>
      <c r="F159" s="7" t="str">
        <f>[2]Общая!R148</f>
        <v>III до 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"Фирма "Зевс-Сервис"</v>
      </c>
      <c r="D160" s="6" t="str">
        <f>CONCATENATE([2]Общая!G149," ",[2]Общая!H149," ",[2]Общая!I149," 
", [2]Общая!K149," ",[2]Общая!L149)</f>
        <v>Баранов  Геннадий  Викторович 
инженер наладчик 7 лет</v>
      </c>
      <c r="E160" s="7" t="str">
        <f>[2]Общая!M149</f>
        <v>внеочередная</v>
      </c>
      <c r="F160" s="7" t="str">
        <f>[2]Общая!R149</f>
        <v>III до  1000 В</v>
      </c>
      <c r="G160" s="7" t="str">
        <f>[2]Общая!N149</f>
        <v>оперативно-ремонтный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"Фирма "Зевс-Сервис"</v>
      </c>
      <c r="D161" s="6" t="str">
        <f>CONCATENATE([2]Общая!G150," ",[2]Общая!H150," ",[2]Общая!I150," 
", [2]Общая!K150," ",[2]Общая!L150)</f>
        <v>Строков Валерий Викторович 
инженер наладчик 2 мес</v>
      </c>
      <c r="E161" s="7" t="str">
        <f>[2]Общая!M150</f>
        <v>внеочередная</v>
      </c>
      <c r="F161" s="7" t="str">
        <f>[2]Общая!R150</f>
        <v>III до  1000 В</v>
      </c>
      <c r="G161" s="7" t="str">
        <f>[2]Общая!N150</f>
        <v>оперативно-ремонтный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"Газпром трансгаз Москва" Филиал УЭЗС</v>
      </c>
      <c r="D162" s="6" t="str">
        <f>CONCATENATE([2]Общая!G151," ",[2]Общая!H151," ",[2]Общая!I151," 
", [2]Общая!K151," ",[2]Общая!L151)</f>
        <v>Прошкин Алексей Сергеевич 
Начальник службы энерговодоснабжения 2 года 5 мес</v>
      </c>
      <c r="E162" s="7" t="str">
        <f>[2]Общая!M151</f>
        <v>очередная</v>
      </c>
      <c r="F162" s="7" t="str">
        <f>[2]Общая!R151</f>
        <v>V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"Газпром трансгаз Москва" Филиал УЭЗС</v>
      </c>
      <c r="D163" s="6" t="str">
        <f>CONCATENATE([2]Общая!G152," ",[2]Общая!H152," ",[2]Общая!I152," 
", [2]Общая!K152," ",[2]Общая!L152)</f>
        <v>Ульяшов Михаил Михайлович 
Ведущий инженер службы энерговодоснабжения  2 года 7 мес</v>
      </c>
      <c r="E163" s="7" t="str">
        <f>[2]Общая!M152</f>
        <v>очередная</v>
      </c>
      <c r="F163" s="7" t="str">
        <f>[2]Общая!R152</f>
        <v>V до и выше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"Газпром трансгаз Москва" Филиал УЭЗС</v>
      </c>
      <c r="D164" s="6" t="str">
        <f>CONCATENATE([2]Общая!G153," ",[2]Общая!H153," ",[2]Общая!I153," 
", [2]Общая!K153," ",[2]Общая!L153)</f>
        <v>Соловьев Геннадий Викторович 
Ведущий инженер службы энерговодоснабжения  10 лет 7 мес</v>
      </c>
      <c r="E164" s="7" t="str">
        <f>[2]Общая!M153</f>
        <v>очередная</v>
      </c>
      <c r="F164" s="7" t="str">
        <f>[2]Общая!R153</f>
        <v>V до и выше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"Газпром трансгаз Москва" Филиал УЭЗС</v>
      </c>
      <c r="D165" s="6" t="str">
        <f>CONCATENATE([2]Общая!G154," ",[2]Общая!H154," ",[2]Общая!I154," 
", [2]Общая!K154," ",[2]Общая!L154)</f>
        <v>Ткачев Александр Сергеевич 
Ведущий инженер службы энерговодоснабжения  3 года 6 мес</v>
      </c>
      <c r="E165" s="7" t="str">
        <f>[2]Общая!M154</f>
        <v>очередная</v>
      </c>
      <c r="F165" s="7" t="str">
        <f>[2]Общая!R154</f>
        <v>V до и выше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"Лентасбыт"</v>
      </c>
      <c r="D166" s="6" t="str">
        <f>CONCATENATE([2]Общая!G155," ",[2]Общая!H155," ",[2]Общая!I155," 
", [2]Общая!K155," ",[2]Общая!L155)</f>
        <v>Рассказов  Сергей Владимирович 
Зам нач. пр-ва по АХО 1 год</v>
      </c>
      <c r="E166" s="7" t="str">
        <f>[2]Общая!M155</f>
        <v>очередная</v>
      </c>
      <c r="F166" s="17" t="s">
        <v>22</v>
      </c>
      <c r="G166" s="7" t="str">
        <f>[2]Общая!N155</f>
        <v>административно-технический персонал, с правом оперативно-ремонтного персонала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"Лентасбыт"</v>
      </c>
      <c r="D167" s="6" t="str">
        <f>CONCATENATE([2]Общая!G156," ",[2]Общая!H156," ",[2]Общая!I156," 
", [2]Общая!K156," ",[2]Общая!L156)</f>
        <v>Карасёв Александр Владимирович 
Электромонтёр 1 год</v>
      </c>
      <c r="E167" s="7" t="str">
        <f>[2]Общая!M156</f>
        <v>очередная</v>
      </c>
      <c r="F167" s="7" t="str">
        <f>[2]Общая!R156</f>
        <v>III до 1000 В</v>
      </c>
      <c r="G167" s="7" t="str">
        <f>[2]Общая!N156</f>
        <v>оперативно-ремонтный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"ВИД"</v>
      </c>
      <c r="D168" s="6" t="str">
        <f>CONCATENATE([2]Общая!G157," ",[2]Общая!H157," ",[2]Общая!I157," 
", [2]Общая!K157," ",[2]Общая!L157)</f>
        <v>Петухов Дмитрий Евгеньевич 
Электрик 7 лет</v>
      </c>
      <c r="E168" s="7" t="str">
        <f>[2]Общая!M157</f>
        <v>внеочередная</v>
      </c>
      <c r="F168" s="7" t="str">
        <f>[2]Общая!R157</f>
        <v>III до 1000 В</v>
      </c>
      <c r="G168" s="7" t="str">
        <f>[2]Общая!N157</f>
        <v>оперативно-ремонтный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"Ирком"</v>
      </c>
      <c r="D169" s="6" t="str">
        <f>CONCATENATE([2]Общая!G158," ",[2]Общая!H158," ",[2]Общая!I158," 
", [2]Общая!K158," ",[2]Общая!L158)</f>
        <v>Осипов  Юрий Валерьевич 
 Инженер 2 года 9 месяцев</v>
      </c>
      <c r="E169" s="7" t="str">
        <f>[2]Общая!M158</f>
        <v>внеочередная</v>
      </c>
      <c r="F169" s="7" t="str">
        <f>[2]Общая!R158</f>
        <v>III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"Диорит-Транзит"</v>
      </c>
      <c r="D170" s="6" t="str">
        <f>CONCATENATE([2]Общая!G159," ",[2]Общая!H159," ",[2]Общая!I159," 
", [2]Общая!K159," ",[2]Общая!L159)</f>
        <v>Новиков Сергей  Петрович 
Директор обособленного подразделения 1 год 9 мес</v>
      </c>
      <c r="E170" s="7" t="str">
        <f>[2]Общая!M159</f>
        <v>очередная</v>
      </c>
      <c r="F170" s="7" t="str">
        <f>[2]Общая!R159</f>
        <v>III до и выше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"ЭЛЕСКАТ"</v>
      </c>
      <c r="D171" s="6" t="str">
        <f>CONCATENATE([2]Общая!G160," ",[2]Общая!H160," ",[2]Общая!I160," 
", [2]Общая!K160," ",[2]Общая!L160)</f>
        <v>Глазкова Ирина Витальевна 
генеральный директор 8</v>
      </c>
      <c r="E171" s="7" t="str">
        <f>[2]Общая!M160</f>
        <v>первичная</v>
      </c>
      <c r="F171" s="7"/>
      <c r="G171" s="7" t="str">
        <f>[2]Общая!N160</f>
        <v>административно-технический персонал</v>
      </c>
      <c r="H171" s="15" t="str">
        <f>[2]Общая!S160</f>
        <v>ПТЭТЭ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"ЭЛЕСКАТ"</v>
      </c>
      <c r="D172" s="6" t="str">
        <f>CONCATENATE([2]Общая!G161," ",[2]Общая!H161," ",[2]Общая!I161," 
", [2]Общая!K161," ",[2]Общая!L161)</f>
        <v>Кузнецов Владимир Владимирович 
управляющий -</v>
      </c>
      <c r="E172" s="7" t="str">
        <f>[2]Общая!M161</f>
        <v>первичная</v>
      </c>
      <c r="F172" s="7"/>
      <c r="G172" s="7" t="str">
        <f>[2]Общая!N161</f>
        <v>административно-технический персонал</v>
      </c>
      <c r="H172" s="15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АО "Электроизолит"</v>
      </c>
      <c r="D173" s="6" t="str">
        <f>CONCATENATE([2]Общая!G162," ",[2]Общая!H162," ",[2]Общая!I162," 
", [2]Общая!K162," ",[2]Общая!L162)</f>
        <v>Колесов Алексей Юрьевич 
Главный инженер - начальник энергомеханического отдела 3 года</v>
      </c>
      <c r="E173" s="7" t="str">
        <f>[2]Общая!M162</f>
        <v>внеочередная</v>
      </c>
      <c r="F173" s="7" t="str">
        <f>[2]Общая!R162</f>
        <v>V до и выше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"Электроизолит"</v>
      </c>
      <c r="D174" s="6" t="str">
        <f>CONCATENATE([2]Общая!G163," ",[2]Общая!H163," ",[2]Общая!I163," 
", [2]Общая!K163," ",[2]Общая!L163)</f>
        <v>Ильин  Константин  Николаевич 
Заместитель начальника отдела 17 лет</v>
      </c>
      <c r="E174" s="7" t="str">
        <f>[2]Общая!M163</f>
        <v>внеочередная</v>
      </c>
      <c r="F174" s="7" t="str">
        <f>[2]Общая!R163</f>
        <v>V до и выше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АО "Электроизолит"</v>
      </c>
      <c r="D175" s="6" t="str">
        <f>CONCATENATE([2]Общая!G164," ",[2]Общая!H164," ",[2]Общая!I164," 
", [2]Общая!K164," ",[2]Общая!L164)</f>
        <v>Андрийченко Александр Владимирович 
Главный метролог 13 лет</v>
      </c>
      <c r="E175" s="7" t="str">
        <f>[2]Общая!M164</f>
        <v>первичная</v>
      </c>
      <c r="F175" s="7" t="str">
        <f>[2]Общая!R164</f>
        <v>V до и выше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ИП Зайчиков В.Н.</v>
      </c>
      <c r="D176" s="6" t="str">
        <f>CONCATENATE([2]Общая!G165," ",[2]Общая!H165," ",[2]Общая!I165," 
", [2]Общая!K165," ",[2]Общая!L165)</f>
        <v>Зайчиков Виталий Николаевич 
Руководитель 1 год</v>
      </c>
      <c r="E176" s="7" t="str">
        <f>[2]Общая!M165</f>
        <v>Первичная</v>
      </c>
      <c r="F176" s="7" t="str">
        <f>[2]Общая!R165</f>
        <v>II группа до 1000В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"Улыбка"</v>
      </c>
      <c r="D177" s="6" t="str">
        <f>CONCATENATE([2]Общая!G166," ",[2]Общая!H166," ",[2]Общая!I166," 
", [2]Общая!K166," ",[2]Общая!L166)</f>
        <v>Усков Александр Иванович 
Инженер 15 лет</v>
      </c>
      <c r="E177" s="7" t="str">
        <f>[2]Общая!M166</f>
        <v>Первичная</v>
      </c>
      <c r="F177" s="7" t="str">
        <f>[2]Общая!R166</f>
        <v xml:space="preserve">  II группа до 1000В</v>
      </c>
      <c r="G177" s="7" t="str">
        <f>[2]Общая!N166</f>
        <v>оперативно-ремонтный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Садовое некоммерческое товарищество собственников недвижимости Рублевец</v>
      </c>
      <c r="D178" s="6" t="str">
        <f>CONCATENATE([2]Общая!G167," ",[2]Общая!H167," ",[2]Общая!I167," 
", [2]Общая!K167," ",[2]Общая!L167)</f>
        <v>Алешкин  Алексей Васильевич 
Ответственный за электрохозяйство 5 лет</v>
      </c>
      <c r="E178" s="7" t="str">
        <f>[2]Общая!M167</f>
        <v>Внеочередная</v>
      </c>
      <c r="F178" s="7" t="str">
        <f>[2]Общая!R167</f>
        <v>IV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"ЕзАТИ"</v>
      </c>
      <c r="D179" s="6" t="str">
        <f>CONCATENATE([2]Общая!G168," ",[2]Общая!H168," ",[2]Общая!I168," 
", [2]Общая!K168," ",[2]Общая!L168)</f>
        <v>Богословский Алексей  Александрович 
Начальник котельной 3,5 лет</v>
      </c>
      <c r="E179" s="7" t="str">
        <f>[2]Общая!M168</f>
        <v>очередная</v>
      </c>
      <c r="F179" s="18" t="s">
        <v>25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"ЕзАТИ"</v>
      </c>
      <c r="D180" s="6" t="str">
        <f>CONCATENATE([2]Общая!G169," ",[2]Общая!H169," ",[2]Общая!I169," 
", [2]Общая!K169," ",[2]Общая!L169)</f>
        <v>Богатов Владимир Петрович 
Главный энергетик 17 лет</v>
      </c>
      <c r="E180" s="7" t="str">
        <f>[2]Общая!M169</f>
        <v>очередная</v>
      </c>
      <c r="F180" s="17" t="s">
        <v>25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ООО "ЛЕ МОНЛИД"</v>
      </c>
      <c r="D181" s="6" t="str">
        <f>CONCATENATE([2]Общая!G170," ",[2]Общая!H170," ",[2]Общая!I170," 
", [2]Общая!K170," ",[2]Общая!L170)</f>
        <v>Карлов Александр Владимирович 
Инженер-энергетик 2 года</v>
      </c>
      <c r="E181" s="7" t="str">
        <f>[2]Общая!M170</f>
        <v>внеочередная</v>
      </c>
      <c r="F181" s="19" t="s">
        <v>30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ООО "ЛЕ МОНЛИД"</v>
      </c>
      <c r="D182" s="6" t="str">
        <f>CONCATENATE([2]Общая!G171," ",[2]Общая!H171," ",[2]Общая!I171," 
", [2]Общая!K171," ",[2]Общая!L171)</f>
        <v>Севостьянов Игорь Борисович 
Инженер-теплотехник 3 года</v>
      </c>
      <c r="E182" s="7" t="str">
        <f>[2]Общая!M171</f>
        <v>внеочередная</v>
      </c>
      <c r="F182" s="19" t="s">
        <v>30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0.60416666666666696</v>
      </c>
    </row>
    <row r="183" spans="2:9" s="3" customFormat="1" ht="113.1" customHeight="1" x14ac:dyDescent="0.25">
      <c r="B183" s="2">
        <v>169</v>
      </c>
      <c r="C183" s="5" t="str">
        <f>[2]Общая!E172</f>
        <v>ООО "ЛЕ МОНЛИД"</v>
      </c>
      <c r="D183" s="6" t="str">
        <f>CONCATENATE([2]Общая!G172," ",[2]Общая!H172," ",[2]Общая!I172," 
", [2]Общая!K172," ",[2]Общая!L172)</f>
        <v>Карлов Александр Владимирович 
Инженер-энергетик 2 года</v>
      </c>
      <c r="E183" s="7" t="str">
        <f>[2]Общая!M172</f>
        <v>внеочередная</v>
      </c>
      <c r="F183" s="7"/>
      <c r="G183" s="7" t="str">
        <f>[2]Общая!N172</f>
        <v>специалист</v>
      </c>
      <c r="H183" s="15" t="str">
        <f>[2]Общая!S172</f>
        <v>ПТЭТЭ</v>
      </c>
      <c r="I183" s="8">
        <f>[2]Общая!V172</f>
        <v>0.60416666666666696</v>
      </c>
    </row>
    <row r="184" spans="2:9" s="3" customFormat="1" ht="108" customHeight="1" x14ac:dyDescent="0.25">
      <c r="B184" s="2">
        <v>170</v>
      </c>
      <c r="C184" s="5" t="str">
        <f>[2]Общая!E173</f>
        <v>ООО "ЛЕ МОНЛИД"</v>
      </c>
      <c r="D184" s="6" t="str">
        <f>CONCATENATE([2]Общая!G173," ",[2]Общая!H173," ",[2]Общая!I173," 
", [2]Общая!K173," ",[2]Общая!L173)</f>
        <v>Севостьянов Игорь Борисович 
Инженер-теплотехник 3 года</v>
      </c>
      <c r="E184" s="7" t="str">
        <f>[2]Общая!M173</f>
        <v>внеочередная</v>
      </c>
      <c r="F184" s="7"/>
      <c r="G184" s="7" t="str">
        <f>[2]Общая!N173</f>
        <v>специалист</v>
      </c>
      <c r="H184" s="15" t="str">
        <f>[2]Общая!S173</f>
        <v>ПТЭТЭ</v>
      </c>
      <c r="I184" s="8">
        <f>[2]Общая!V173</f>
        <v>0.60416666666666696</v>
      </c>
    </row>
    <row r="185" spans="2:9" s="3" customFormat="1" ht="80.099999999999994" customHeight="1" x14ac:dyDescent="0.25">
      <c r="B185" s="2">
        <v>171</v>
      </c>
      <c r="C185" s="5" t="str">
        <f>[2]Общая!E174</f>
        <v>РО "Воскресенский Ново-Иерусалимский ставропигиальный мужской монастырь</v>
      </c>
      <c r="D185" s="6" t="str">
        <f>CONCATENATE([2]Общая!G174," ",[2]Общая!H174," ",[2]Общая!I174," 
", [2]Общая!K174," ",[2]Общая!L174)</f>
        <v>Ященко  Виктор  Борисович 
Инженер 6 лет</v>
      </c>
      <c r="E185" s="7" t="str">
        <f>[2]Общая!M174</f>
        <v>первичная</v>
      </c>
      <c r="F185" s="19" t="s">
        <v>31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2:9" s="9" customFormat="1" ht="80.099999999999994" customHeight="1" x14ac:dyDescent="0.25">
      <c r="B186" s="2">
        <v>172</v>
      </c>
      <c r="C186" s="5" t="str">
        <f>[2]Общая!E175</f>
        <v>ФКП "НИО "ГБИП России"</v>
      </c>
      <c r="D186" s="6" t="str">
        <f>CONCATENATE([2]Общая!G175," ",[2]Общая!H175," ",[2]Общая!I175," 
", [2]Общая!K175," ",[2]Общая!L175)</f>
        <v>Щепаков Алексей Юрьевич 
Начальник цеха ТВК 2 года</v>
      </c>
      <c r="E186" s="7" t="str">
        <f>[2]Общая!M175</f>
        <v>очередная</v>
      </c>
      <c r="F186" s="7"/>
      <c r="G186" s="7" t="str">
        <f>[2]Общая!N175</f>
        <v>управленческий персонал</v>
      </c>
      <c r="H186" s="15" t="str">
        <f>[2]Общая!S175</f>
        <v>ПТЭТЭ</v>
      </c>
      <c r="I186" s="8">
        <f>[2]Общая!V175</f>
        <v>0.60416666666666696</v>
      </c>
    </row>
    <row r="187" spans="2:9" s="3" customFormat="1" ht="100.5" customHeight="1" x14ac:dyDescent="0.25">
      <c r="B187" s="2">
        <v>173</v>
      </c>
      <c r="C187" s="5" t="str">
        <f>[2]Общая!E176</f>
        <v>ООО "Авторесурс"</v>
      </c>
      <c r="D187" s="6" t="str">
        <f>CONCATENATE([2]Общая!G176," ",[2]Общая!H176," ",[2]Общая!I176," 
", [2]Общая!K176," ",[2]Общая!L176)</f>
        <v>Ким Василий Рудольфович 
Слесарь-электромонтажник 1 мес</v>
      </c>
      <c r="E187" s="7" t="str">
        <f>[2]Общая!M176</f>
        <v>первичная</v>
      </c>
      <c r="F187" s="19" t="s">
        <v>32</v>
      </c>
      <c r="G187" s="7" t="str">
        <f>[2]Общая!N176</f>
        <v>оперативно-ремонтный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ООО НПП "Спецкабель"</v>
      </c>
      <c r="D188" s="6" t="str">
        <f>CONCATENATE([2]Общая!G177," ",[2]Общая!H177," ",[2]Общая!I177," 
", [2]Общая!K177," ",[2]Общая!L177)</f>
        <v xml:space="preserve">Спицын Андрей  Геннадьевич 
Главный инженер
 1 г. </v>
      </c>
      <c r="E188" s="7" t="str">
        <f>[2]Общая!M177</f>
        <v xml:space="preserve">внеочередная </v>
      </c>
      <c r="F188" s="7" t="str">
        <f>[2]Общая!R177</f>
        <v xml:space="preserve">V гр до и выше 1000 В </v>
      </c>
      <c r="G188" s="7" t="str">
        <f>[2]Общая!N177</f>
        <v>административно-технический персонал, с правом испытания обрудования повышенным напряжением</v>
      </c>
      <c r="H188" s="15" t="str">
        <f>[2]Общая!S177</f>
        <v>ПТЭЭСиС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ООО НПП "Спецкабель"</v>
      </c>
      <c r="D189" s="6" t="str">
        <f>CONCATENATE([2]Общая!G178," ",[2]Общая!H178," ",[2]Общая!I178," 
", [2]Общая!K178," ",[2]Общая!L178)</f>
        <v>Мельников  Андрей  Александрович 
Заместитель генерального директора-главный технолог 1г.</v>
      </c>
      <c r="E189" s="7" t="str">
        <f>[2]Общая!M178</f>
        <v xml:space="preserve">внеочередная </v>
      </c>
      <c r="F189" s="7" t="str">
        <f>[2]Общая!R178</f>
        <v xml:space="preserve">V гр до и выше 1000 В </v>
      </c>
      <c r="G189" s="7" t="str">
        <f>[2]Общая!N178</f>
        <v>административно-технический персонал, с правом испытания обрудования повышенным напряжением</v>
      </c>
      <c r="H189" s="15" t="str">
        <f>[2]Общая!S178</f>
        <v>ПТЭЭСиС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ООО НПП "Спецкабель"</v>
      </c>
      <c r="D190" s="6" t="str">
        <f>CONCATENATE([2]Общая!G179," ",[2]Общая!H179," ",[2]Общая!I179," 
", [2]Общая!K179," ",[2]Общая!L179)</f>
        <v>Райский-Орешкин Степан  Владимирович 
Директор по качеству 1г.</v>
      </c>
      <c r="E190" s="7" t="str">
        <f>[2]Общая!M179</f>
        <v xml:space="preserve">внеочередная </v>
      </c>
      <c r="F190" s="7" t="str">
        <f>[2]Общая!R179</f>
        <v xml:space="preserve">V гр до и выше 1000 В </v>
      </c>
      <c r="G190" s="7" t="str">
        <f>[2]Общая!N179</f>
        <v>административно-технический персонал, с правом испытания обрудования повышенным напряжением</v>
      </c>
      <c r="H190" s="15" t="str">
        <f>[2]Общая!S179</f>
        <v>ПТЭЭСиС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ООО НПП "Спецкабель"</v>
      </c>
      <c r="D191" s="6" t="str">
        <f>CONCATENATE([2]Общая!G180," ",[2]Общая!H180," ",[2]Общая!I180," 
", [2]Общая!K180," ",[2]Общая!L180)</f>
        <v>Хромогин  Александр  Викторович 
Руководитель службы охраны труда 1г.</v>
      </c>
      <c r="E191" s="7" t="str">
        <f>[2]Общая!M180</f>
        <v xml:space="preserve">внеочередная </v>
      </c>
      <c r="F191" s="7" t="str">
        <f>[2]Общая!R180</f>
        <v xml:space="preserve">V гр до и выше 1000 В </v>
      </c>
      <c r="G191" s="7" t="str">
        <f>[2]Общая!N180</f>
        <v>административно-технический персонал, с правом испытания обрудования повышенным напряжением</v>
      </c>
      <c r="H191" s="15" t="str">
        <f>[2]Общая!S180</f>
        <v>ПТЭЭСиС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ООО НПП "Спецкабель"</v>
      </c>
      <c r="D192" s="6" t="str">
        <f>CONCATENATE([2]Общая!G181," ",[2]Общая!H181," ",[2]Общая!I181," 
", [2]Общая!K181," ",[2]Общая!L181)</f>
        <v>Молчанов  Никита  Евгеньевич 
Начальник лаборатории 1г.</v>
      </c>
      <c r="E192" s="7" t="str">
        <f>[2]Общая!M181</f>
        <v xml:space="preserve">внеочередная </v>
      </c>
      <c r="F192" s="7" t="str">
        <f>[2]Общая!R181</f>
        <v xml:space="preserve">V гр до и выше 1000 В </v>
      </c>
      <c r="G192" s="7" t="str">
        <f>[2]Общая!N181</f>
        <v>административно-технический персонал, с правом испытания обрудования повышенным напряжением</v>
      </c>
      <c r="H192" s="15" t="str">
        <f>[2]Общая!S181</f>
        <v>ПТЭЭСиС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ФКУ «250 финансово-экономическая служба» Министерства обороны РФ</v>
      </c>
      <c r="D193" s="6" t="str">
        <f>CONCATENATE([2]Общая!G182," ",[2]Общая!H182," ",[2]Общая!I182," 
", [2]Общая!K182," ",[2]Общая!L182)</f>
        <v>Роев  Александр  Евгеньевич 
Инженер-электроник 1 г</v>
      </c>
      <c r="E193" s="7" t="str">
        <f>[2]Общая!M182</f>
        <v>первичная</v>
      </c>
      <c r="F193" s="7" t="str">
        <f>[2]Общая!R182</f>
        <v>II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ООО "ТАРКЕТТ СОММЕР"</v>
      </c>
      <c r="D194" s="6" t="str">
        <f>CONCATENATE([2]Общая!G183," ",[2]Общая!H183," ",[2]Общая!I183," 
", [2]Общая!K183," ",[2]Общая!L183)</f>
        <v>Бычков Михаил Евгеньевич 
Электромонтер по ремонту и обслуживанию электрооборудования 1 год</v>
      </c>
      <c r="E194" s="7" t="str">
        <f>[2]Общая!M183</f>
        <v>первичная</v>
      </c>
      <c r="F194" s="7" t="str">
        <f>[2]Общая!R183</f>
        <v>II до и выше 1000 В</v>
      </c>
      <c r="G194" s="7" t="str">
        <f>[2]Общая!N183</f>
        <v>оперативно-ремонтный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ООО "СЕТИОМ"</v>
      </c>
      <c r="D195" s="6" t="str">
        <f>CONCATENATE([2]Общая!G184," ",[2]Общая!H184," ",[2]Общая!I184," 
", [2]Общая!K184," ",[2]Общая!L184)</f>
        <v>Копцев Михаил  Игоревич 
Радиомонтёр 5 мес.</v>
      </c>
      <c r="E195" s="7" t="str">
        <f>[2]Общая!M184</f>
        <v>первичная</v>
      </c>
      <c r="F195" s="7" t="str">
        <f>[2]Общая!R184</f>
        <v>II  до и выше 1000 В</v>
      </c>
      <c r="G195" s="7" t="str">
        <f>[2]Общая!N184</f>
        <v>оперативно-ремонтный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"СЕТИОМ"</v>
      </c>
      <c r="D196" s="6" t="str">
        <f>CONCATENATE([2]Общая!G185," ",[2]Общая!H185," ",[2]Общая!I185," 
", [2]Общая!K185," ",[2]Общая!L185)</f>
        <v>Чиликин Владимир  Сергеевич 
Радиомонтёр 5 мес.</v>
      </c>
      <c r="E196" s="7" t="str">
        <f>[2]Общая!M185</f>
        <v>первичная</v>
      </c>
      <c r="F196" s="7" t="str">
        <f>[2]Общая!R185</f>
        <v>II  до и выше 1000 В</v>
      </c>
      <c r="G196" s="7" t="str">
        <f>[2]Общая!N185</f>
        <v>оперативно-ремонтный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"БУКО"</v>
      </c>
      <c r="D197" s="6" t="str">
        <f>CONCATENATE([2]Общая!G186," ",[2]Общая!H186," ",[2]Общая!I186," 
", [2]Общая!K186," ",[2]Общая!L186)</f>
        <v>Баранов Иван Николаевич 
Монтажник СКС 2 месяца</v>
      </c>
      <c r="E197" s="7" t="str">
        <f>[2]Общая!M186</f>
        <v>Первичная</v>
      </c>
      <c r="F197" s="7" t="str">
        <f>[2]Общая!R186</f>
        <v>II до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"ПодрядПроект"</v>
      </c>
      <c r="D198" s="6" t="str">
        <f>CONCATENATE([2]Общая!G187," ",[2]Общая!H187," ",[2]Общая!I187," 
", [2]Общая!K187," ",[2]Общая!L187)</f>
        <v>Хамраев Шухрат Алимжонович 
Главный энергетик 9 лет</v>
      </c>
      <c r="E198" s="7" t="str">
        <f>[2]Общая!M187</f>
        <v>очередная</v>
      </c>
      <c r="F198" s="7" t="str">
        <f>[2]Общая!R187</f>
        <v>V до и выше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"ПодрядПроект"</v>
      </c>
      <c r="D199" s="6" t="str">
        <f>CONCATENATE([2]Общая!G188," ",[2]Общая!H188," ",[2]Общая!I188," 
", [2]Общая!K188," ",[2]Общая!L188)</f>
        <v>Зотов Алексей Серафимович 
Начальник участка 1,5 года.</v>
      </c>
      <c r="E199" s="7" t="str">
        <f>[2]Общая!M188</f>
        <v>очередная</v>
      </c>
      <c r="F199" s="7" t="str">
        <f>[2]Общая!R188</f>
        <v>III  до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"ПодрядПроект"</v>
      </c>
      <c r="D200" s="6" t="str">
        <f>CONCATENATE([2]Общая!G189," ",[2]Общая!H189," ",[2]Общая!I189," 
", [2]Общая!K189," ",[2]Общая!L189)</f>
        <v>Хамраев Ильхом Алимжанович 
Мастер участка 1 год</v>
      </c>
      <c r="E200" s="7" t="str">
        <f>[2]Общая!M189</f>
        <v>первичная</v>
      </c>
      <c r="F200" s="7" t="str">
        <f>[2]Общая!R189</f>
        <v>II  до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ООО "Стил Технолоджи"</v>
      </c>
      <c r="D201" s="6" t="str">
        <f>CONCATENATE([2]Общая!G190," ",[2]Общая!H190," ",[2]Общая!I190," 
", [2]Общая!K190," ",[2]Общая!L190)</f>
        <v>Степанова Александра Владимировна 
Старший инженер по охране труда и экологии 3 года 
5 месяца</v>
      </c>
      <c r="E201" s="7" t="str">
        <f>[2]Общая!M190</f>
        <v>очередная</v>
      </c>
      <c r="F201" s="7" t="str">
        <f>[2]Общая!R190</f>
        <v>IV до1000 В</v>
      </c>
      <c r="G201" s="7" t="str">
        <f>[2]Общая!N190</f>
        <v>специалист по охране труда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АО "Богаевский карьер"</v>
      </c>
      <c r="D202" s="6" t="str">
        <f>CONCATENATE([2]Общая!G191," ",[2]Общая!H191," ",[2]Общая!I191," 
", [2]Общая!K191," ",[2]Общая!L191)</f>
        <v>Кароткевич Игорь  Семенович 
Главный энергетик 4 года</v>
      </c>
      <c r="E202" s="7" t="str">
        <f>[2]Общая!M191</f>
        <v>очередная</v>
      </c>
      <c r="F202" s="7"/>
      <c r="G202" s="7" t="str">
        <f>[2]Общая!N191</f>
        <v>управленческий персонал</v>
      </c>
      <c r="H202" s="15" t="str">
        <f>[2]Общая!S191</f>
        <v>ПТЭТЭ</v>
      </c>
      <c r="I202" s="8">
        <f>[2]Общая!V191</f>
        <v>0.625</v>
      </c>
    </row>
    <row r="203" spans="2:9" s="3" customFormat="1" ht="80.099999999999994" customHeight="1" x14ac:dyDescent="0.25">
      <c r="B203" s="2">
        <v>189</v>
      </c>
      <c r="C203" s="5" t="str">
        <f>[2]Общая!E192</f>
        <v>АО "Богаевский карьер"</v>
      </c>
      <c r="D203" s="6" t="str">
        <f>CONCATENATE([2]Общая!G192," ",[2]Общая!H192," ",[2]Общая!I192," 
", [2]Общая!K192," ",[2]Общая!L192)</f>
        <v>Нарожный Александр Иванович 
Заместитель главного энергетика 4 года</v>
      </c>
      <c r="E203" s="7" t="str">
        <f>[2]Общая!M192</f>
        <v>очередная</v>
      </c>
      <c r="F203" s="7"/>
      <c r="G203" s="7" t="str">
        <f>[2]Общая!N192</f>
        <v>управленческий персонал</v>
      </c>
      <c r="H203" s="15" t="str">
        <f>[2]Общая!S192</f>
        <v>ПТЭТЭ</v>
      </c>
      <c r="I203" s="8">
        <f>[2]Общая!V192</f>
        <v>0.625</v>
      </c>
    </row>
    <row r="204" spans="2:9" s="3" customFormat="1" ht="91.5" customHeight="1" x14ac:dyDescent="0.25">
      <c r="B204" s="2">
        <v>190</v>
      </c>
      <c r="C204" s="5" t="str">
        <f>[2]Общая!E193</f>
        <v>АО "Богаевский карьер"</v>
      </c>
      <c r="D204" s="6" t="str">
        <f>CONCATENATE([2]Общая!G193," ",[2]Общая!H193," ",[2]Общая!I193," 
", [2]Общая!K193," ",[2]Общая!L193)</f>
        <v>Абрамов Владимир Евгеньевич 
Руководитель службы охраны труда 5 лет</v>
      </c>
      <c r="E204" s="7" t="str">
        <f>[2]Общая!M193</f>
        <v>внеочередная</v>
      </c>
      <c r="F204" s="7"/>
      <c r="G204" s="7" t="str">
        <f>[2]Общая!N193</f>
        <v>управленческий персонал</v>
      </c>
      <c r="H204" s="15" t="str">
        <f>[2]Общая!S193</f>
        <v>ПТЭТЭ</v>
      </c>
      <c r="I204" s="8">
        <f>[2]Общая!V193</f>
        <v>0.625</v>
      </c>
    </row>
    <row r="205" spans="2:9" s="3" customFormat="1" ht="75" customHeight="1" x14ac:dyDescent="0.25">
      <c r="B205" s="2">
        <v>191</v>
      </c>
      <c r="C205" s="5" t="str">
        <f>[2]Общая!E194</f>
        <v>ООО Никандр</v>
      </c>
      <c r="D205" s="6" t="str">
        <f>CONCATENATE([2]Общая!G194," ",[2]Общая!H194," ",[2]Общая!I194," 
", [2]Общая!K194," ",[2]Общая!L194)</f>
        <v>Кулик Алексей Андреевич 
Инженер 4 месяца</v>
      </c>
      <c r="E205" s="7" t="str">
        <f>[2]Общая!M194</f>
        <v>очередная</v>
      </c>
      <c r="F205" s="7" t="str">
        <f>[2]Общая!R194</f>
        <v>III до 1000 В</v>
      </c>
      <c r="G205" s="7" t="str">
        <f>[2]Общая!N194</f>
        <v>административно-технический персонал, с правом испытания обрудования повышенным напряжением</v>
      </c>
      <c r="H205" s="15" t="str">
        <f>[2]Общая!S194</f>
        <v>ПТЭЭПЭЭ</v>
      </c>
      <c r="I205" s="8">
        <f>[2]Общая!V194</f>
        <v>0.625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Никандр</v>
      </c>
      <c r="D206" s="6" t="str">
        <f>CONCATENATE([2]Общая!G195," ",[2]Общая!H195," ",[2]Общая!I195," 
", [2]Общая!K195," ",[2]Общая!L195)</f>
        <v>Кулик Анастасия Андреевна 
Начальник лабаратории 4 месяца</v>
      </c>
      <c r="E206" s="7" t="str">
        <f>[2]Общая!M195</f>
        <v>очередная</v>
      </c>
      <c r="F206" s="7" t="str">
        <f>[2]Общая!R195</f>
        <v>III до 1000 В</v>
      </c>
      <c r="G206" s="7" t="str">
        <f>[2]Общая!N195</f>
        <v>административно-технический персонал, с правом испытания обрудования повышенным напряжением</v>
      </c>
      <c r="H206" s="15" t="str">
        <f>[2]Общая!S195</f>
        <v>ПТЭЭПЭЭ</v>
      </c>
      <c r="I206" s="8">
        <f>[2]Общая!V195</f>
        <v>0.625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 "Иплана"</v>
      </c>
      <c r="D207" s="6" t="str">
        <f>CONCATENATE([2]Общая!G196," ",[2]Общая!H196," ",[2]Общая!I196," 
", [2]Общая!K196," ",[2]Общая!L196)</f>
        <v>Толоконников  Игорь Борисович 
Главный инженер 7 мес</v>
      </c>
      <c r="E207" s="7" t="str">
        <f>[2]Общая!M196</f>
        <v>очередная</v>
      </c>
      <c r="F207" s="7" t="str">
        <f>[2]Общая!R196</f>
        <v>V до и выше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0.625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"Иплана"</v>
      </c>
      <c r="D208" s="6" t="str">
        <f>CONCATENATE([2]Общая!G197," ",[2]Общая!H197," ",[2]Общая!I197," 
", [2]Общая!K197," ",[2]Общая!L197)</f>
        <v>Лыпарь Виталий Георгиевич 
Заместитель главного инженера 6 мес</v>
      </c>
      <c r="E208" s="7" t="str">
        <f>[2]Общая!M197</f>
        <v>очередная</v>
      </c>
      <c r="F208" s="7" t="str">
        <f>[2]Общая!R197</f>
        <v>V до и выше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"Иплана"</v>
      </c>
      <c r="D209" s="6" t="str">
        <f>CONCATENATE([2]Общая!G198," ",[2]Общая!H198," ",[2]Общая!I198," 
", [2]Общая!K198," ",[2]Общая!L198)</f>
        <v>Третьяков Игорь Николаевич 
Начальник отдела 2 года</v>
      </c>
      <c r="E209" s="7" t="str">
        <f>[2]Общая!M198</f>
        <v>очередная</v>
      </c>
      <c r="F209" s="7" t="str">
        <f>[2]Общая!R198</f>
        <v>IV до и выше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"Иплана"</v>
      </c>
      <c r="D210" s="6" t="str">
        <f>CONCATENATE([2]Общая!G199," ",[2]Общая!H199," ",[2]Общая!I199," 
", [2]Общая!K199," ",[2]Общая!L199)</f>
        <v>Залипаев Алексей Михайлович 
Главный механик 1 год</v>
      </c>
      <c r="E210" s="7" t="str">
        <f>[2]Общая!M199</f>
        <v>очередная</v>
      </c>
      <c r="F210" s="7" t="str">
        <f>[2]Общая!R199</f>
        <v>IV до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80.099999999999994" customHeight="1" x14ac:dyDescent="0.25">
      <c r="B211" s="2">
        <v>197</v>
      </c>
      <c r="C211" s="5" t="str">
        <f>[2]Общая!E200</f>
        <v>Филиал АО "Илим Гофра" в г. Дмитрове</v>
      </c>
      <c r="D211" s="6" t="str">
        <f>CONCATENATE([2]Общая!G200," ",[2]Общая!H200," ",[2]Общая!I200," 
", [2]Общая!K200," ",[2]Общая!L200)</f>
        <v>Окулов Александр Владимирович 
Главный энергетик 1,5 года</v>
      </c>
      <c r="E211" s="7" t="str">
        <f>[2]Общая!M200</f>
        <v>очередная</v>
      </c>
      <c r="F211" s="7" t="str">
        <f>[2]Общая!R200</f>
        <v>V до и выше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99.75" customHeight="1" x14ac:dyDescent="0.25">
      <c r="B212" s="2">
        <v>198</v>
      </c>
      <c r="C212" s="5" t="str">
        <f>[2]Общая!E201</f>
        <v>АО "250 ЗЖБИ"</v>
      </c>
      <c r="D212" s="6" t="str">
        <f>CONCATENATE([2]Общая!G201," ",[2]Общая!H201," ",[2]Общая!I201," 
", [2]Общая!K201," ",[2]Общая!L201)</f>
        <v>Черкасов  Сергей Петрович 
главный энергетик 1</v>
      </c>
      <c r="E212" s="7" t="str">
        <f>[2]Общая!M201</f>
        <v>первичная</v>
      </c>
      <c r="F212" s="7"/>
      <c r="G212" s="7" t="str">
        <f>[2]Общая!N201</f>
        <v>руководящий работник</v>
      </c>
      <c r="H212" s="15" t="str">
        <f>[2]Общая!S201</f>
        <v>ПТЭТЭ</v>
      </c>
      <c r="I212" s="8">
        <f>[2]Общая!V201</f>
        <v>0.625</v>
      </c>
    </row>
    <row r="213" spans="2:9" s="3" customFormat="1" ht="96.75" customHeight="1" x14ac:dyDescent="0.25">
      <c r="B213" s="2">
        <v>199</v>
      </c>
      <c r="C213" s="5" t="str">
        <f>[2]Общая!E202</f>
        <v>АО "250 ЗЖБИ"</v>
      </c>
      <c r="D213" s="6" t="str">
        <f>CONCATENATE([2]Общая!G202," ",[2]Общая!H202," ",[2]Общая!I202," 
", [2]Общая!K202," ",[2]Общая!L202)</f>
        <v>Терехин  Владимир Анатольевич 
главный инженер 1</v>
      </c>
      <c r="E213" s="7" t="str">
        <f>[2]Общая!M202</f>
        <v>первичная</v>
      </c>
      <c r="F213" s="7"/>
      <c r="G213" s="7" t="str">
        <f>[2]Общая!N202</f>
        <v>руководящий работник</v>
      </c>
      <c r="H213" s="15" t="str">
        <f>[2]Общая!S202</f>
        <v>ПТЭТЭ</v>
      </c>
      <c r="I213" s="8">
        <f>[2]Общая!V202</f>
        <v>0.625</v>
      </c>
    </row>
    <row r="214" spans="2:9" s="3" customFormat="1" ht="93" customHeight="1" x14ac:dyDescent="0.25">
      <c r="B214" s="2">
        <v>200</v>
      </c>
      <c r="C214" s="5" t="str">
        <f>[2]Общая!E203</f>
        <v xml:space="preserve">ООО «НПП «Бифилюкс+»  </v>
      </c>
      <c r="D214" s="6" t="str">
        <f>CONCATENATE([2]Общая!G203," ",[2]Общая!H203," ",[2]Общая!I203," 
", [2]Общая!K203," ",[2]Общая!L203)</f>
        <v>Щелчков Алексей Александрович 
Главный инженер 2 месяца</v>
      </c>
      <c r="E214" s="7" t="str">
        <f>[2]Общая!M203</f>
        <v>внеочередная</v>
      </c>
      <c r="F214" s="7" t="str">
        <f>[2]Общая!R203</f>
        <v>IV до1000В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94.5" customHeight="1" x14ac:dyDescent="0.25">
      <c r="B215" s="2">
        <v>201</v>
      </c>
      <c r="C215" s="5" t="str">
        <f>[2]Общая!E204</f>
        <v>ГПК "Автоколлектив"Планета"</v>
      </c>
      <c r="D215" s="6" t="str">
        <f>CONCATENATE([2]Общая!G204," ",[2]Общая!H204," ",[2]Общая!I204," 
", [2]Общая!K204," ",[2]Общая!L204)</f>
        <v>Шихов Валерий Васильевич 
Председатель правления 10 месяцев</v>
      </c>
      <c r="E215" s="7" t="str">
        <f>[2]Общая!M204</f>
        <v>Внеочередная</v>
      </c>
      <c r="F215" s="7" t="str">
        <f>[2]Общая!R204</f>
        <v>III гр. до 1000В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97.5" customHeight="1" x14ac:dyDescent="0.25">
      <c r="B216" s="2">
        <v>202</v>
      </c>
      <c r="C216" s="5" t="str">
        <f>[2]Общая!E205</f>
        <v>ООО "Проектстройальянс"</v>
      </c>
      <c r="D216" s="6" t="str">
        <f>CONCATENATE([2]Общая!G205," ",[2]Общая!H205," ",[2]Общая!I205," 
", [2]Общая!K205," ",[2]Общая!L205)</f>
        <v>Пахолков  Игорь Владимирович 
Начальник котельной 9 лет</v>
      </c>
      <c r="E216" s="7" t="str">
        <f>[2]Общая!M205</f>
        <v>очередная</v>
      </c>
      <c r="F216" s="7"/>
      <c r="G216" s="7" t="str">
        <f>[2]Общая!N205</f>
        <v>руководитель структурного подразделения</v>
      </c>
      <c r="H216" s="15" t="str">
        <f>[2]Общая!S205</f>
        <v>ПТЭТЭ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ООО "Рупал"</v>
      </c>
      <c r="D217" s="6" t="str">
        <f>CONCATENATE([2]Общая!G206," ",[2]Общая!H206," ",[2]Общая!I206," 
", [2]Общая!K206," ",[2]Общая!L206)</f>
        <v>Тихов Владимир Юрьевич 
Руководитель отдела эксплуатации 3 года</v>
      </c>
      <c r="E217" s="7" t="str">
        <f>[2]Общая!M206</f>
        <v>первичная</v>
      </c>
      <c r="F217" s="7" t="str">
        <f>[2]Общая!R206</f>
        <v>II до 1000 В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0.64583333333333337</v>
      </c>
    </row>
    <row r="218" spans="2:9" s="3" customFormat="1" ht="97.5" customHeight="1" x14ac:dyDescent="0.25">
      <c r="B218" s="2">
        <v>204</v>
      </c>
      <c r="C218" s="5" t="str">
        <f>[2]Общая!E207</f>
        <v>ООО "Рупал"</v>
      </c>
      <c r="D218" s="6" t="str">
        <f>CONCATENATE([2]Общая!G207," ",[2]Общая!H207," ",[2]Общая!I207," 
", [2]Общая!K207," ",[2]Общая!L207)</f>
        <v>Дунаев Евгений  Юрьевич 
Сварщик 3 месяца</v>
      </c>
      <c r="E218" s="7" t="str">
        <f>[2]Общая!M207</f>
        <v>первичная</v>
      </c>
      <c r="F218" s="7" t="str">
        <f>[2]Общая!R207</f>
        <v>II до 1000 В</v>
      </c>
      <c r="G218" s="7" t="str">
        <f>[2]Общая!N207</f>
        <v>электротехнологический персонал</v>
      </c>
      <c r="H218" s="15" t="str">
        <f>[2]Общая!S207</f>
        <v>ПТЭЭПЭЭ</v>
      </c>
      <c r="I218" s="8">
        <f>[2]Общая!V207</f>
        <v>0.64583333333333337</v>
      </c>
    </row>
    <row r="219" spans="2:9" s="3" customFormat="1" ht="93" customHeight="1" x14ac:dyDescent="0.25">
      <c r="B219" s="2">
        <v>205</v>
      </c>
      <c r="C219" s="5" t="str">
        <f>[2]Общая!E208</f>
        <v>ООО "Девентер-Рус»"</v>
      </c>
      <c r="D219" s="6" t="str">
        <f>CONCATENATE([2]Общая!G208," ",[2]Общая!H208," ",[2]Общая!I208," 
", [2]Общая!K208," ",[2]Общая!L208)</f>
        <v>Пальчик Валерий Николаевич 
Энергетик 18 лет</v>
      </c>
      <c r="E219" s="7" t="str">
        <f>[2]Общая!M208</f>
        <v>очередная</v>
      </c>
      <c r="F219" s="7" t="str">
        <f>[2]Общая!R208</f>
        <v>IV до 1000 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0.64583333333333337</v>
      </c>
    </row>
    <row r="220" spans="2:9" s="3" customFormat="1" ht="99" customHeight="1" x14ac:dyDescent="0.25">
      <c r="B220" s="2">
        <v>206</v>
      </c>
      <c r="C220" s="5" t="str">
        <f>[2]Общая!E209</f>
        <v>ООО "Девентер-Рус»"</v>
      </c>
      <c r="D220" s="6" t="str">
        <f>CONCATENATE([2]Общая!G209," ",[2]Общая!H209," ",[2]Общая!I209," 
", [2]Общая!K209," ",[2]Общая!L209)</f>
        <v>Слизов Владимир  Кузьмич 
Ведущий инженер-конструктор 14 лет</v>
      </c>
      <c r="E220" s="7" t="str">
        <f>[2]Общая!M209</f>
        <v>очередная</v>
      </c>
      <c r="F220" s="7" t="str">
        <f>[2]Общая!R209</f>
        <v>IV до 1000 В</v>
      </c>
      <c r="G220" s="7" t="str">
        <f>[2]Общая!N209</f>
        <v>административно-технический персонал</v>
      </c>
      <c r="H220" s="15" t="str">
        <f>[2]Общая!S209</f>
        <v>ПТЭЭПЭЭ</v>
      </c>
      <c r="I220" s="8">
        <f>[2]Общая!V209</f>
        <v>0.64583333333333337</v>
      </c>
    </row>
    <row r="221" spans="2:9" s="3" customFormat="1" ht="90" customHeight="1" x14ac:dyDescent="0.25">
      <c r="B221" s="2">
        <v>207</v>
      </c>
      <c r="C221" s="5" t="str">
        <f>[2]Общая!E210</f>
        <v>ООО "Девентер-Рус»"</v>
      </c>
      <c r="D221" s="6" t="str">
        <f>CONCATENATE([2]Общая!G210," ",[2]Общая!H210," ",[2]Общая!I210," 
", [2]Общая!K210," ",[2]Общая!L210)</f>
        <v>Меркулов Алексей Владимирович 
Начальник производства 1 год 2 месяца</v>
      </c>
      <c r="E221" s="7" t="str">
        <f>[2]Общая!M210</f>
        <v>очередная</v>
      </c>
      <c r="F221" s="7" t="str">
        <f>[2]Общая!R210</f>
        <v>IV до 1000 В</v>
      </c>
      <c r="G221" s="7" t="str">
        <f>[2]Общая!N210</f>
        <v>административно-технический персонал</v>
      </c>
      <c r="H221" s="15" t="str">
        <f>[2]Общая!S210</f>
        <v>ПТЭЭПЭЭ</v>
      </c>
      <c r="I221" s="8">
        <f>[2]Общая!V210</f>
        <v>0.64583333333333337</v>
      </c>
    </row>
    <row r="222" spans="2:9" s="3" customFormat="1" ht="94.5" customHeight="1" x14ac:dyDescent="0.25">
      <c r="B222" s="2">
        <v>208</v>
      </c>
      <c r="C222" s="5" t="str">
        <f>[2]Общая!E211</f>
        <v>ООО "Восток Техносервис"</v>
      </c>
      <c r="D222" s="6" t="str">
        <f>CONCATENATE([2]Общая!G211," ",[2]Общая!H211," ",[2]Общая!I211," 
", [2]Общая!K211," ",[2]Общая!L211)</f>
        <v>Огнев  Даниил Александрович 
Начальник участка 12 мес.</v>
      </c>
      <c r="E222" s="7" t="str">
        <f>[2]Общая!M211</f>
        <v>внеочередная</v>
      </c>
      <c r="F222" s="7" t="str">
        <f>[2]Общая!R211</f>
        <v>IV до  1000 В</v>
      </c>
      <c r="G222" s="7" t="str">
        <f>[2]Общая!N211</f>
        <v>административно-технический персонал</v>
      </c>
      <c r="H222" s="15" t="str">
        <f>[2]Общая!S211</f>
        <v>ПТЭЭПЭЭ</v>
      </c>
      <c r="I222" s="8">
        <f>[2]Общая!V211</f>
        <v>0.64583333333333337</v>
      </c>
    </row>
    <row r="223" spans="2:9" s="3" customFormat="1" ht="94.5" customHeight="1" x14ac:dyDescent="0.25">
      <c r="B223" s="2">
        <v>209</v>
      </c>
      <c r="C223" s="5" t="str">
        <f>[2]Общая!E212</f>
        <v>ООО "АДДИТИВ ПЛЮС"</v>
      </c>
      <c r="D223" s="6" t="str">
        <f>CONCATENATE([2]Общая!G212," ",[2]Общая!H212," ",[2]Общая!I212," 
", [2]Общая!K212," ",[2]Общая!L212)</f>
        <v>Глушков Андрей Александрович 
Руководитель Технического центра 9 л. 10 м.</v>
      </c>
      <c r="E223" s="7" t="str">
        <f>[2]Общая!M212</f>
        <v>первичная</v>
      </c>
      <c r="F223" s="7" t="str">
        <f>[2]Общая!R212</f>
        <v xml:space="preserve"> II до 1000 В</v>
      </c>
      <c r="G223" s="7" t="str">
        <f>[2]Общая!N212</f>
        <v>административно-технический персонал</v>
      </c>
      <c r="H223" s="15" t="str">
        <f>[2]Общая!S212</f>
        <v>ПТЭЭПЭЭ</v>
      </c>
      <c r="I223" s="8">
        <f>[2]Общая!V212</f>
        <v>0.64583333333333337</v>
      </c>
    </row>
    <row r="224" spans="2:9" s="3" customFormat="1" ht="94.5" customHeight="1" x14ac:dyDescent="0.25">
      <c r="B224" s="2">
        <v>210</v>
      </c>
      <c r="C224" s="5" t="str">
        <f>[2]Общая!E213</f>
        <v>ООО "АДДИТИВ ПЛЮС"</v>
      </c>
      <c r="D224" s="6" t="str">
        <f>CONCATENATE([2]Общая!G213," ",[2]Общая!H213," ",[2]Общая!I213," 
", [2]Общая!K213," ",[2]Общая!L213)</f>
        <v>Захаров Александр Викторович 
Технческий директор 1 л. 6 мес.</v>
      </c>
      <c r="E224" s="7" t="str">
        <f>[2]Общая!M213</f>
        <v>первичная</v>
      </c>
      <c r="F224" s="7" t="str">
        <f>[2]Общая!R213</f>
        <v xml:space="preserve"> II до 1000 В</v>
      </c>
      <c r="G224" s="7" t="str">
        <f>[2]Общая!N213</f>
        <v>административно-технический персонал</v>
      </c>
      <c r="H224" s="15" t="str">
        <f>[2]Общая!S213</f>
        <v>ПТЭЭПЭЭ</v>
      </c>
      <c r="I224" s="8">
        <f>[2]Общая!V213</f>
        <v>0.64583333333333337</v>
      </c>
    </row>
    <row r="225" spans="2:9" s="3" customFormat="1" ht="94.5" customHeight="1" x14ac:dyDescent="0.25">
      <c r="B225" s="2">
        <v>211</v>
      </c>
      <c r="C225" s="5" t="str">
        <f>[2]Общая!E214</f>
        <v>ООО "АДДИТИВ ПЛЮС"</v>
      </c>
      <c r="D225" s="6" t="str">
        <f>CONCATENATE([2]Общая!G214," ",[2]Общая!H214," ",[2]Общая!I214," 
", [2]Общая!K214," ",[2]Общая!L214)</f>
        <v>Василик Евгения Сергеевна 
Исполнительный директор 2 г. 7 мес.</v>
      </c>
      <c r="E225" s="7" t="str">
        <f>[2]Общая!M214</f>
        <v>первичная</v>
      </c>
      <c r="F225" s="7" t="str">
        <f>[2]Общая!R214</f>
        <v xml:space="preserve"> II до 1000 В</v>
      </c>
      <c r="G225" s="7" t="str">
        <f>[2]Общая!N214</f>
        <v>административно-технический персонал</v>
      </c>
      <c r="H225" s="15">
        <f>[2]Общая!S214</f>
        <v>0</v>
      </c>
      <c r="I225" s="8">
        <f>[2]Общая!V214</f>
        <v>0.64583333333333337</v>
      </c>
    </row>
    <row r="226" spans="2:9" s="3" customFormat="1" ht="94.5" customHeight="1" x14ac:dyDescent="0.25">
      <c r="B226" s="2">
        <v>212</v>
      </c>
      <c r="C226" s="5" t="str">
        <f>[2]Общая!E215</f>
        <v>ООО "КРАМП"</v>
      </c>
      <c r="D226" s="6" t="str">
        <f>CONCATENATE([2]Общая!G215," ",[2]Общая!H215," ",[2]Общая!I215," 
", [2]Общая!K215," ",[2]Общая!L215)</f>
        <v>Рощин Роман Андреевич 
Специалист первой линии технической поддержки 44228</v>
      </c>
      <c r="E226" s="7" t="str">
        <f>[2]Общая!M215</f>
        <v>первичная</v>
      </c>
      <c r="F226" s="7" t="str">
        <f>[2]Общая!R215</f>
        <v>II до 1000 В</v>
      </c>
      <c r="G226" s="7" t="str">
        <f>[2]Общая!N215</f>
        <v>административно-технический персонал</v>
      </c>
      <c r="H226" s="15" t="str">
        <f>[2]Общая!S215</f>
        <v>ПТЭЭПЭЭ</v>
      </c>
      <c r="I226" s="8">
        <f>[2]Общая!V215</f>
        <v>0.64583333333333337</v>
      </c>
    </row>
    <row r="227" spans="2:9" s="3" customFormat="1" ht="119.1" customHeight="1" x14ac:dyDescent="0.25">
      <c r="B227" s="2">
        <v>213</v>
      </c>
      <c r="C227" s="5" t="str">
        <f>[2]Общая!E216</f>
        <v>АО «ПО «ТОС»</v>
      </c>
      <c r="D227" s="6" t="str">
        <f>CONCATENATE([2]Общая!G216," ",[2]Общая!H216," ",[2]Общая!I216," 
", [2]Общая!K216," ",[2]Общая!L216)</f>
        <v>Виткалов Владимир Иванович 
Главный энергетик 1 мес</v>
      </c>
      <c r="E227" s="7" t="str">
        <f>[2]Общая!M216</f>
        <v>Внеочередная</v>
      </c>
      <c r="F227" s="7" t="str">
        <f>[2]Общая!R216</f>
        <v>V группа до и выше 1000В</v>
      </c>
      <c r="G227" s="7" t="str">
        <f>[2]Общая!N216</f>
        <v>административно-технический персонал</v>
      </c>
      <c r="H227" s="15" t="str">
        <f>[2]Общая!S216</f>
        <v>ПТЭЭПЭЭ</v>
      </c>
      <c r="I227" s="8">
        <f>[2]Общая!V216</f>
        <v>0.64583333333333337</v>
      </c>
    </row>
    <row r="228" spans="2:9" s="3" customFormat="1" ht="119.1" customHeight="1" x14ac:dyDescent="0.25">
      <c r="B228" s="2">
        <v>214</v>
      </c>
      <c r="C228" s="5" t="str">
        <f>[2]Общая!E217</f>
        <v>АО «ПО «ТОС»</v>
      </c>
      <c r="D228" s="6" t="str">
        <f>CONCATENATE([2]Общая!G217," ",[2]Общая!H217," ",[2]Общая!I217," 
", [2]Общая!K217," ",[2]Общая!L217)</f>
        <v>Дедеркин Андрей Михайлович 
Инж. КИПиА 3 года</v>
      </c>
      <c r="E228" s="7" t="str">
        <f>[2]Общая!M217</f>
        <v>Очередная</v>
      </c>
      <c r="F228" s="7" t="str">
        <f>[2]Общая!R217</f>
        <v>V группа до и выше 1000В</v>
      </c>
      <c r="G228" s="7" t="str">
        <f>[2]Общая!N217</f>
        <v>административно-технический персонал, с правом испытания обрудования повышенным напряжением</v>
      </c>
      <c r="H228" s="15" t="str">
        <f>[2]Общая!S217</f>
        <v>ПТЭЭПЭЭ</v>
      </c>
      <c r="I228" s="8">
        <f>[2]Общая!V217</f>
        <v>0.64583333333333337</v>
      </c>
    </row>
    <row r="229" spans="2:9" s="3" customFormat="1" ht="119.1" customHeight="1" x14ac:dyDescent="0.25">
      <c r="B229" s="2">
        <v>215</v>
      </c>
      <c r="C229" s="5" t="str">
        <f>[2]Общая!E218</f>
        <v>АО «ПО «ТОС»</v>
      </c>
      <c r="D229" s="6" t="str">
        <f>CONCATENATE([2]Общая!G218," ",[2]Общая!H218," ",[2]Общая!I218," 
", [2]Общая!K218," ",[2]Общая!L218)</f>
        <v>Соколова Елена Александровна 
Инженер 1 год</v>
      </c>
      <c r="E229" s="7" t="str">
        <f>[2]Общая!M218</f>
        <v>Внеочередная</v>
      </c>
      <c r="F229" s="7" t="str">
        <f>[2]Общая!R218</f>
        <v>III группа до и выше 1000В</v>
      </c>
      <c r="G229" s="7" t="str">
        <f>[2]Общая!N218</f>
        <v>административно-технический персонал</v>
      </c>
      <c r="H229" s="15" t="str">
        <f>[2]Общая!S218</f>
        <v>ПТЭЭПЭЭ</v>
      </c>
      <c r="I229" s="8">
        <f>[2]Общая!V218</f>
        <v>0.64583333333333337</v>
      </c>
    </row>
    <row r="230" spans="2:9" s="3" customFormat="1" ht="119.1" customHeight="1" x14ac:dyDescent="0.25">
      <c r="B230" s="2">
        <v>216</v>
      </c>
      <c r="C230" s="5" t="str">
        <f>[2]Общая!E219</f>
        <v>АО «ПО «ТОС»</v>
      </c>
      <c r="D230" s="6" t="str">
        <f>CONCATENATE([2]Общая!G219," ",[2]Общая!H219," ",[2]Общая!I219," 
", [2]Общая!K219," ",[2]Общая!L219)</f>
        <v>Минчаков Владимир Геннадьевич 
Инженер 1 год</v>
      </c>
      <c r="E230" s="7" t="str">
        <f>[2]Общая!M219</f>
        <v>Первичная</v>
      </c>
      <c r="F230" s="7" t="str">
        <f>[2]Общая!R219</f>
        <v>II группа до 1000В</v>
      </c>
      <c r="G230" s="7" t="str">
        <f>[2]Общая!N219</f>
        <v>административно-технический персонал</v>
      </c>
      <c r="H230" s="15" t="str">
        <f>[2]Общая!S219</f>
        <v>ПТЭЭПЭЭ</v>
      </c>
      <c r="I230" s="8">
        <f>[2]Общая!V219</f>
        <v>0.64583333333333337</v>
      </c>
    </row>
    <row r="231" spans="2:9" s="3" customFormat="1" ht="119.1" customHeight="1" x14ac:dyDescent="0.25">
      <c r="B231" s="2">
        <v>217</v>
      </c>
      <c r="C231" s="5" t="str">
        <f>[2]Общая!E220</f>
        <v>АО «РеалКосметикс»</v>
      </c>
      <c r="D231" s="6" t="str">
        <f>CONCATENATE([2]Общая!G220," ",[2]Общая!H220," ",[2]Общая!I220," 
", [2]Общая!K220," ",[2]Общая!L220)</f>
        <v>Путилов Вячеслав Владимирович 
Директор по производству 14 лет</v>
      </c>
      <c r="E231" s="7" t="str">
        <f>[2]Общая!M220</f>
        <v>Очередная</v>
      </c>
      <c r="F231" s="7" t="str">
        <f>[2]Общая!R220</f>
        <v>IV группа до 1000В</v>
      </c>
      <c r="G231" s="7" t="str">
        <f>[2]Общая!N220</f>
        <v>административно-технический персонал</v>
      </c>
      <c r="H231" s="15" t="str">
        <f>[2]Общая!S220</f>
        <v>ПТЭЭПЭЭ</v>
      </c>
      <c r="I231" s="8">
        <f>[2]Общая!V220</f>
        <v>0.64583333333333337</v>
      </c>
    </row>
    <row r="232" spans="2:9" s="3" customFormat="1" ht="119.1" customHeight="1" x14ac:dyDescent="0.25">
      <c r="B232" s="1"/>
      <c r="C232" s="1"/>
      <c r="D232" s="11" t="s">
        <v>18</v>
      </c>
      <c r="E232" s="10"/>
      <c r="F232" s="10"/>
      <c r="G232" s="10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2025-01-15T09:03:08Z</dcterms:modified>
</cp:coreProperties>
</file>